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rikke\Downloads\"/>
    </mc:Choice>
  </mc:AlternateContent>
  <xr:revisionPtr revIDLastSave="0" documentId="8_{7B7FB5EC-7014-428A-9650-18337F132050}" xr6:coauthVersionLast="47" xr6:coauthVersionMax="47" xr10:uidLastSave="{00000000-0000-0000-0000-000000000000}"/>
  <bookViews>
    <workbookView xWindow="-110" yWindow="-110" windowWidth="19420" windowHeight="10300" xr2:uid="{00000000-000D-0000-FFFF-FFFF00000000}"/>
  </bookViews>
  <sheets>
    <sheet name="Samlet analyse" sheetId="1" r:id="rId1"/>
    <sheet name="Indikatorerne" sheetId="2" r:id="rId2"/>
  </sheets>
  <definedNames>
    <definedName name="_xlnm._FilterDatabase" localSheetId="0" hidden="1">'Samlet analyse'!$A$7:$BF$105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05" i="1" l="1"/>
  <c r="BC105" i="1"/>
  <c r="AZ105" i="1"/>
  <c r="AW105" i="1"/>
  <c r="AT105" i="1"/>
  <c r="AQ105" i="1"/>
  <c r="AN105" i="1"/>
  <c r="AK105" i="1"/>
  <c r="AH105" i="1"/>
  <c r="AE105" i="1"/>
  <c r="AB105" i="1"/>
  <c r="Y105" i="1"/>
  <c r="V105" i="1"/>
  <c r="S105" i="1"/>
  <c r="P105" i="1"/>
  <c r="M105" i="1"/>
  <c r="J105" i="1"/>
  <c r="G105" i="1"/>
  <c r="BF104" i="1"/>
  <c r="BC104" i="1"/>
  <c r="AZ104" i="1"/>
  <c r="AW104" i="1"/>
  <c r="AT104" i="1"/>
  <c r="AQ104" i="1"/>
  <c r="AN104" i="1"/>
  <c r="AK104" i="1"/>
  <c r="AH104" i="1"/>
  <c r="AE104" i="1"/>
  <c r="AB104" i="1"/>
  <c r="Y104" i="1"/>
  <c r="V104" i="1"/>
  <c r="S104" i="1"/>
  <c r="P104" i="1"/>
  <c r="M104" i="1"/>
  <c r="J104" i="1"/>
  <c r="G104" i="1"/>
  <c r="BF103" i="1"/>
  <c r="BC103" i="1"/>
  <c r="AZ103" i="1"/>
  <c r="AW103" i="1"/>
  <c r="AT103" i="1"/>
  <c r="AQ103" i="1"/>
  <c r="AN103" i="1"/>
  <c r="AK103" i="1"/>
  <c r="AH103" i="1"/>
  <c r="AE103" i="1"/>
  <c r="AB103" i="1"/>
  <c r="Y103" i="1"/>
  <c r="V103" i="1"/>
  <c r="S103" i="1"/>
  <c r="P103" i="1"/>
  <c r="M103" i="1"/>
  <c r="J103" i="1"/>
  <c r="G103" i="1"/>
  <c r="BF102" i="1"/>
  <c r="BC102" i="1"/>
  <c r="AZ102" i="1"/>
  <c r="AW102" i="1"/>
  <c r="AT102" i="1"/>
  <c r="AQ102" i="1"/>
  <c r="AN102" i="1"/>
  <c r="AK102" i="1"/>
  <c r="AH102" i="1"/>
  <c r="AE102" i="1"/>
  <c r="AB102" i="1"/>
  <c r="Y102" i="1"/>
  <c r="V102" i="1"/>
  <c r="S102" i="1"/>
  <c r="P102" i="1"/>
  <c r="M102" i="1"/>
  <c r="J102" i="1"/>
  <c r="G102" i="1"/>
  <c r="BF101" i="1"/>
  <c r="BC101" i="1"/>
  <c r="AZ101" i="1"/>
  <c r="AW101" i="1"/>
  <c r="AT101" i="1"/>
  <c r="AQ101" i="1"/>
  <c r="AN101" i="1"/>
  <c r="AK101" i="1"/>
  <c r="AH101" i="1"/>
  <c r="AE101" i="1"/>
  <c r="AB101" i="1"/>
  <c r="Y101" i="1"/>
  <c r="V101" i="1"/>
  <c r="S101" i="1"/>
  <c r="P101" i="1"/>
  <c r="M101" i="1"/>
  <c r="J101" i="1"/>
  <c r="G101" i="1"/>
  <c r="BF100" i="1"/>
  <c r="BC100" i="1"/>
  <c r="AZ100" i="1"/>
  <c r="AW100" i="1"/>
  <c r="AT100" i="1"/>
  <c r="AQ100" i="1"/>
  <c r="AN100" i="1"/>
  <c r="AK100" i="1"/>
  <c r="AH100" i="1"/>
  <c r="AE100" i="1"/>
  <c r="AB100" i="1"/>
  <c r="Y100" i="1"/>
  <c r="V100" i="1"/>
  <c r="S100" i="1"/>
  <c r="P100" i="1"/>
  <c r="M100" i="1"/>
  <c r="J100" i="1"/>
  <c r="G100" i="1"/>
  <c r="BF99" i="1"/>
  <c r="BC99" i="1"/>
  <c r="AZ99" i="1"/>
  <c r="AW99" i="1"/>
  <c r="AT99" i="1"/>
  <c r="AQ99" i="1"/>
  <c r="AN99" i="1"/>
  <c r="AK99" i="1"/>
  <c r="AH99" i="1"/>
  <c r="AE99" i="1"/>
  <c r="AB99" i="1"/>
  <c r="Y99" i="1"/>
  <c r="V99" i="1"/>
  <c r="S99" i="1"/>
  <c r="P99" i="1"/>
  <c r="M99" i="1"/>
  <c r="J99" i="1"/>
  <c r="G99" i="1"/>
  <c r="BF98" i="1"/>
  <c r="BC98" i="1"/>
  <c r="AZ98" i="1"/>
  <c r="AW98" i="1"/>
  <c r="AT98" i="1"/>
  <c r="AQ98" i="1"/>
  <c r="AN98" i="1"/>
  <c r="AK98" i="1"/>
  <c r="AH98" i="1"/>
  <c r="AE98" i="1"/>
  <c r="AB98" i="1"/>
  <c r="Y98" i="1"/>
  <c r="V98" i="1"/>
  <c r="S98" i="1"/>
  <c r="P98" i="1"/>
  <c r="M98" i="1"/>
  <c r="J98" i="1"/>
  <c r="G98" i="1"/>
  <c r="BF97" i="1"/>
  <c r="BC97" i="1"/>
  <c r="AZ97" i="1"/>
  <c r="AW97" i="1"/>
  <c r="AT97" i="1"/>
  <c r="AQ97" i="1"/>
  <c r="AN97" i="1"/>
  <c r="AK97" i="1"/>
  <c r="AH97" i="1"/>
  <c r="AE97" i="1"/>
  <c r="AB97" i="1"/>
  <c r="Y97" i="1"/>
  <c r="V97" i="1"/>
  <c r="S97" i="1"/>
  <c r="P97" i="1"/>
  <c r="M97" i="1"/>
  <c r="J97" i="1"/>
  <c r="G97" i="1"/>
  <c r="BF96" i="1"/>
  <c r="BC96" i="1"/>
  <c r="AZ96" i="1"/>
  <c r="AW96" i="1"/>
  <c r="AT96" i="1"/>
  <c r="AQ96" i="1"/>
  <c r="AN96" i="1"/>
  <c r="AK96" i="1"/>
  <c r="AH96" i="1"/>
  <c r="AE96" i="1"/>
  <c r="AB96" i="1"/>
  <c r="Y96" i="1"/>
  <c r="V96" i="1"/>
  <c r="S96" i="1"/>
  <c r="P96" i="1"/>
  <c r="M96" i="1"/>
  <c r="J96" i="1"/>
  <c r="G96" i="1"/>
  <c r="BF95" i="1"/>
  <c r="BC95" i="1"/>
  <c r="AZ95" i="1"/>
  <c r="AW95" i="1"/>
  <c r="AT95" i="1"/>
  <c r="AQ95" i="1"/>
  <c r="AN95" i="1"/>
  <c r="AK95" i="1"/>
  <c r="AH95" i="1"/>
  <c r="AE95" i="1"/>
  <c r="AB95" i="1"/>
  <c r="Y95" i="1"/>
  <c r="V95" i="1"/>
  <c r="S95" i="1"/>
  <c r="P95" i="1"/>
  <c r="M95" i="1"/>
  <c r="J95" i="1"/>
  <c r="G95" i="1"/>
  <c r="BF94" i="1"/>
  <c r="BC94" i="1"/>
  <c r="AZ94" i="1"/>
  <c r="AW94" i="1"/>
  <c r="AT94" i="1"/>
  <c r="AQ94" i="1"/>
  <c r="AN94" i="1"/>
  <c r="AK94" i="1"/>
  <c r="AH94" i="1"/>
  <c r="AE94" i="1"/>
  <c r="AB94" i="1"/>
  <c r="Y94" i="1"/>
  <c r="V94" i="1"/>
  <c r="S94" i="1"/>
  <c r="P94" i="1"/>
  <c r="M94" i="1"/>
  <c r="J94" i="1"/>
  <c r="G94" i="1"/>
  <c r="BF93" i="1"/>
  <c r="BC93" i="1"/>
  <c r="AZ93" i="1"/>
  <c r="AW93" i="1"/>
  <c r="AT93" i="1"/>
  <c r="AQ93" i="1"/>
  <c r="AN93" i="1"/>
  <c r="AK93" i="1"/>
  <c r="AH93" i="1"/>
  <c r="AE93" i="1"/>
  <c r="AB93" i="1"/>
  <c r="Y93" i="1"/>
  <c r="V93" i="1"/>
  <c r="S93" i="1"/>
  <c r="P93" i="1"/>
  <c r="M93" i="1"/>
  <c r="J93" i="1"/>
  <c r="G93" i="1"/>
  <c r="BF92" i="1"/>
  <c r="BC92" i="1"/>
  <c r="AZ92" i="1"/>
  <c r="AW92" i="1"/>
  <c r="AT92" i="1"/>
  <c r="AQ92" i="1"/>
  <c r="AN92" i="1"/>
  <c r="AK92" i="1"/>
  <c r="AH92" i="1"/>
  <c r="AE92" i="1"/>
  <c r="AB92" i="1"/>
  <c r="Y92" i="1"/>
  <c r="V92" i="1"/>
  <c r="S92" i="1"/>
  <c r="P92" i="1"/>
  <c r="M92" i="1"/>
  <c r="J92" i="1"/>
  <c r="G92" i="1"/>
  <c r="BF91" i="1"/>
  <c r="BC91" i="1"/>
  <c r="AZ91" i="1"/>
  <c r="AW91" i="1"/>
  <c r="AT91" i="1"/>
  <c r="AQ91" i="1"/>
  <c r="AN91" i="1"/>
  <c r="AK91" i="1"/>
  <c r="AH91" i="1"/>
  <c r="AE91" i="1"/>
  <c r="AB91" i="1"/>
  <c r="Y91" i="1"/>
  <c r="V91" i="1"/>
  <c r="S91" i="1"/>
  <c r="P91" i="1"/>
  <c r="M91" i="1"/>
  <c r="J91" i="1"/>
  <c r="G91" i="1"/>
  <c r="BF90" i="1"/>
  <c r="BC90" i="1"/>
  <c r="AZ90" i="1"/>
  <c r="AW90" i="1"/>
  <c r="AT90" i="1"/>
  <c r="AQ90" i="1"/>
  <c r="AN90" i="1"/>
  <c r="AK90" i="1"/>
  <c r="AH90" i="1"/>
  <c r="AE90" i="1"/>
  <c r="AB90" i="1"/>
  <c r="Y90" i="1"/>
  <c r="V90" i="1"/>
  <c r="S90" i="1"/>
  <c r="P90" i="1"/>
  <c r="M90" i="1"/>
  <c r="J90" i="1"/>
  <c r="G90" i="1"/>
  <c r="BF89" i="1"/>
  <c r="BC89" i="1"/>
  <c r="AZ89" i="1"/>
  <c r="AW89" i="1"/>
  <c r="AT89" i="1"/>
  <c r="AQ89" i="1"/>
  <c r="AN89" i="1"/>
  <c r="AK89" i="1"/>
  <c r="AH89" i="1"/>
  <c r="AE89" i="1"/>
  <c r="AB89" i="1"/>
  <c r="Y89" i="1"/>
  <c r="V89" i="1"/>
  <c r="S89" i="1"/>
  <c r="P89" i="1"/>
  <c r="M89" i="1"/>
  <c r="J89" i="1"/>
  <c r="G89" i="1"/>
  <c r="BF88" i="1"/>
  <c r="BC88" i="1"/>
  <c r="AZ88" i="1"/>
  <c r="AW88" i="1"/>
  <c r="AT88" i="1"/>
  <c r="AQ88" i="1"/>
  <c r="AN88" i="1"/>
  <c r="AK88" i="1"/>
  <c r="AH88" i="1"/>
  <c r="AE88" i="1"/>
  <c r="AB88" i="1"/>
  <c r="Y88" i="1"/>
  <c r="V88" i="1"/>
  <c r="S88" i="1"/>
  <c r="P88" i="1"/>
  <c r="M88" i="1"/>
  <c r="J88" i="1"/>
  <c r="G88" i="1"/>
  <c r="BF87" i="1"/>
  <c r="BC87" i="1"/>
  <c r="AZ87" i="1"/>
  <c r="AW87" i="1"/>
  <c r="AT87" i="1"/>
  <c r="AQ87" i="1"/>
  <c r="AN87" i="1"/>
  <c r="AK87" i="1"/>
  <c r="AH87" i="1"/>
  <c r="AE87" i="1"/>
  <c r="AB87" i="1"/>
  <c r="Y87" i="1"/>
  <c r="V87" i="1"/>
  <c r="S87" i="1"/>
  <c r="P87" i="1"/>
  <c r="M87" i="1"/>
  <c r="J87" i="1"/>
  <c r="G87" i="1"/>
  <c r="BF86" i="1"/>
  <c r="BC86" i="1"/>
  <c r="AZ86" i="1"/>
  <c r="AW86" i="1"/>
  <c r="AT86" i="1"/>
  <c r="AQ86" i="1"/>
  <c r="AN86" i="1"/>
  <c r="AK86" i="1"/>
  <c r="AH86" i="1"/>
  <c r="AE86" i="1"/>
  <c r="AB86" i="1"/>
  <c r="Y86" i="1"/>
  <c r="V86" i="1"/>
  <c r="S86" i="1"/>
  <c r="P86" i="1"/>
  <c r="M86" i="1"/>
  <c r="J86" i="1"/>
  <c r="G86" i="1"/>
  <c r="BF85" i="1"/>
  <c r="BC85" i="1"/>
  <c r="AZ85" i="1"/>
  <c r="AW85" i="1"/>
  <c r="AT85" i="1"/>
  <c r="AQ85" i="1"/>
  <c r="AN85" i="1"/>
  <c r="AK85" i="1"/>
  <c r="AH85" i="1"/>
  <c r="AE85" i="1"/>
  <c r="AB85" i="1"/>
  <c r="Y85" i="1"/>
  <c r="V85" i="1"/>
  <c r="S85" i="1"/>
  <c r="P85" i="1"/>
  <c r="M85" i="1"/>
  <c r="J85" i="1"/>
  <c r="G85" i="1"/>
  <c r="BF84" i="1"/>
  <c r="BC84" i="1"/>
  <c r="AZ84" i="1"/>
  <c r="AW84" i="1"/>
  <c r="AT84" i="1"/>
  <c r="AQ84" i="1"/>
  <c r="AN84" i="1"/>
  <c r="AK84" i="1"/>
  <c r="AH84" i="1"/>
  <c r="AE84" i="1"/>
  <c r="AB84" i="1"/>
  <c r="Y84" i="1"/>
  <c r="V84" i="1"/>
  <c r="S84" i="1"/>
  <c r="P84" i="1"/>
  <c r="M84" i="1"/>
  <c r="J84" i="1"/>
  <c r="G84" i="1"/>
  <c r="BF83" i="1"/>
  <c r="BC83" i="1"/>
  <c r="AZ83" i="1"/>
  <c r="AW83" i="1"/>
  <c r="AT83" i="1"/>
  <c r="AQ83" i="1"/>
  <c r="AN83" i="1"/>
  <c r="AK83" i="1"/>
  <c r="AH83" i="1"/>
  <c r="AE83" i="1"/>
  <c r="AB83" i="1"/>
  <c r="Y83" i="1"/>
  <c r="V83" i="1"/>
  <c r="S83" i="1"/>
  <c r="P83" i="1"/>
  <c r="M83" i="1"/>
  <c r="J83" i="1"/>
  <c r="G83" i="1"/>
  <c r="BF82" i="1"/>
  <c r="BC82" i="1"/>
  <c r="AZ82" i="1"/>
  <c r="AW82" i="1"/>
  <c r="AT82" i="1"/>
  <c r="AQ82" i="1"/>
  <c r="AN82" i="1"/>
  <c r="AK82" i="1"/>
  <c r="AH82" i="1"/>
  <c r="AE82" i="1"/>
  <c r="AB82" i="1"/>
  <c r="Y82" i="1"/>
  <c r="V82" i="1"/>
  <c r="S82" i="1"/>
  <c r="P82" i="1"/>
  <c r="M82" i="1"/>
  <c r="J82" i="1"/>
  <c r="G82" i="1"/>
  <c r="BF81" i="1"/>
  <c r="BC81" i="1"/>
  <c r="AZ81" i="1"/>
  <c r="AW81" i="1"/>
  <c r="AT81" i="1"/>
  <c r="AQ81" i="1"/>
  <c r="AN81" i="1"/>
  <c r="AK81" i="1"/>
  <c r="AH81" i="1"/>
  <c r="AE81" i="1"/>
  <c r="AB81" i="1"/>
  <c r="Y81" i="1"/>
  <c r="V81" i="1"/>
  <c r="S81" i="1"/>
  <c r="P81" i="1"/>
  <c r="M81" i="1"/>
  <c r="J81" i="1"/>
  <c r="G81" i="1"/>
  <c r="BF80" i="1"/>
  <c r="BC80" i="1"/>
  <c r="AZ80" i="1"/>
  <c r="AW80" i="1"/>
  <c r="AT80" i="1"/>
  <c r="AQ80" i="1"/>
  <c r="AN80" i="1"/>
  <c r="AK80" i="1"/>
  <c r="AH80" i="1"/>
  <c r="AE80" i="1"/>
  <c r="AB80" i="1"/>
  <c r="Y80" i="1"/>
  <c r="V80" i="1"/>
  <c r="S80" i="1"/>
  <c r="P80" i="1"/>
  <c r="M80" i="1"/>
  <c r="J80" i="1"/>
  <c r="G80" i="1"/>
  <c r="BF79" i="1"/>
  <c r="BC79" i="1"/>
  <c r="AZ79" i="1"/>
  <c r="AW79" i="1"/>
  <c r="AT79" i="1"/>
  <c r="AQ79" i="1"/>
  <c r="AN79" i="1"/>
  <c r="AK79" i="1"/>
  <c r="AH79" i="1"/>
  <c r="AE79" i="1"/>
  <c r="AB79" i="1"/>
  <c r="Y79" i="1"/>
  <c r="V79" i="1"/>
  <c r="S79" i="1"/>
  <c r="P79" i="1"/>
  <c r="M79" i="1"/>
  <c r="J79" i="1"/>
  <c r="G79" i="1"/>
  <c r="BF78" i="1"/>
  <c r="BC78" i="1"/>
  <c r="AZ78" i="1"/>
  <c r="AW78" i="1"/>
  <c r="AT78" i="1"/>
  <c r="AQ78" i="1"/>
  <c r="AN78" i="1"/>
  <c r="AK78" i="1"/>
  <c r="AH78" i="1"/>
  <c r="AE78" i="1"/>
  <c r="AB78" i="1"/>
  <c r="Y78" i="1"/>
  <c r="V78" i="1"/>
  <c r="S78" i="1"/>
  <c r="P78" i="1"/>
  <c r="M78" i="1"/>
  <c r="J78" i="1"/>
  <c r="G78" i="1"/>
  <c r="BF77" i="1"/>
  <c r="BC77" i="1"/>
  <c r="AZ77" i="1"/>
  <c r="AW77" i="1"/>
  <c r="AT77" i="1"/>
  <c r="AQ77" i="1"/>
  <c r="AN77" i="1"/>
  <c r="AK77" i="1"/>
  <c r="AH77" i="1"/>
  <c r="AE77" i="1"/>
  <c r="AB77" i="1"/>
  <c r="Y77" i="1"/>
  <c r="V77" i="1"/>
  <c r="S77" i="1"/>
  <c r="P77" i="1"/>
  <c r="M77" i="1"/>
  <c r="J77" i="1"/>
  <c r="G77" i="1"/>
  <c r="BF76" i="1"/>
  <c r="BC76" i="1"/>
  <c r="AZ76" i="1"/>
  <c r="AW76" i="1"/>
  <c r="AT76" i="1"/>
  <c r="AQ76" i="1"/>
  <c r="AN76" i="1"/>
  <c r="AK76" i="1"/>
  <c r="AH76" i="1"/>
  <c r="AE76" i="1"/>
  <c r="AB76" i="1"/>
  <c r="Y76" i="1"/>
  <c r="V76" i="1"/>
  <c r="S76" i="1"/>
  <c r="P76" i="1"/>
  <c r="M76" i="1"/>
  <c r="J76" i="1"/>
  <c r="G76" i="1"/>
  <c r="BF75" i="1"/>
  <c r="BC75" i="1"/>
  <c r="AZ75" i="1"/>
  <c r="AW75" i="1"/>
  <c r="AT75" i="1"/>
  <c r="AQ75" i="1"/>
  <c r="AN75" i="1"/>
  <c r="AK75" i="1"/>
  <c r="AH75" i="1"/>
  <c r="AE75" i="1"/>
  <c r="AB75" i="1"/>
  <c r="Y75" i="1"/>
  <c r="V75" i="1"/>
  <c r="S75" i="1"/>
  <c r="P75" i="1"/>
  <c r="M75" i="1"/>
  <c r="J75" i="1"/>
  <c r="G75" i="1"/>
  <c r="BF74" i="1"/>
  <c r="BC74" i="1"/>
  <c r="AZ74" i="1"/>
  <c r="AW74" i="1"/>
  <c r="AT74" i="1"/>
  <c r="AQ74" i="1"/>
  <c r="AN74" i="1"/>
  <c r="AK74" i="1"/>
  <c r="AH74" i="1"/>
  <c r="AE74" i="1"/>
  <c r="AB74" i="1"/>
  <c r="Y74" i="1"/>
  <c r="V74" i="1"/>
  <c r="S74" i="1"/>
  <c r="P74" i="1"/>
  <c r="M74" i="1"/>
  <c r="J74" i="1"/>
  <c r="G74" i="1"/>
  <c r="BF73" i="1"/>
  <c r="BC73" i="1"/>
  <c r="AZ73" i="1"/>
  <c r="AW73" i="1"/>
  <c r="AT73" i="1"/>
  <c r="AQ73" i="1"/>
  <c r="AN73" i="1"/>
  <c r="AK73" i="1"/>
  <c r="AH73" i="1"/>
  <c r="AE73" i="1"/>
  <c r="AB73" i="1"/>
  <c r="Y73" i="1"/>
  <c r="V73" i="1"/>
  <c r="S73" i="1"/>
  <c r="P73" i="1"/>
  <c r="M73" i="1"/>
  <c r="J73" i="1"/>
  <c r="G73" i="1"/>
  <c r="BF72" i="1"/>
  <c r="BC72" i="1"/>
  <c r="AZ72" i="1"/>
  <c r="AW72" i="1"/>
  <c r="AT72" i="1"/>
  <c r="AQ72" i="1"/>
  <c r="AN72" i="1"/>
  <c r="AK72" i="1"/>
  <c r="AH72" i="1"/>
  <c r="AE72" i="1"/>
  <c r="AB72" i="1"/>
  <c r="Y72" i="1"/>
  <c r="V72" i="1"/>
  <c r="S72" i="1"/>
  <c r="P72" i="1"/>
  <c r="M72" i="1"/>
  <c r="J72" i="1"/>
  <c r="G72" i="1"/>
  <c r="BF71" i="1"/>
  <c r="BC71" i="1"/>
  <c r="AZ71" i="1"/>
  <c r="AW71" i="1"/>
  <c r="AT71" i="1"/>
  <c r="AQ71" i="1"/>
  <c r="AN71" i="1"/>
  <c r="AK71" i="1"/>
  <c r="AH71" i="1"/>
  <c r="AE71" i="1"/>
  <c r="AB71" i="1"/>
  <c r="Y71" i="1"/>
  <c r="V71" i="1"/>
  <c r="S71" i="1"/>
  <c r="P71" i="1"/>
  <c r="M71" i="1"/>
  <c r="J71" i="1"/>
  <c r="G71" i="1"/>
  <c r="BF70" i="1"/>
  <c r="BC70" i="1"/>
  <c r="AZ70" i="1"/>
  <c r="AW70" i="1"/>
  <c r="AT70" i="1"/>
  <c r="AQ70" i="1"/>
  <c r="AN70" i="1"/>
  <c r="AK70" i="1"/>
  <c r="AH70" i="1"/>
  <c r="AE70" i="1"/>
  <c r="AB70" i="1"/>
  <c r="Y70" i="1"/>
  <c r="V70" i="1"/>
  <c r="S70" i="1"/>
  <c r="P70" i="1"/>
  <c r="M70" i="1"/>
  <c r="J70" i="1"/>
  <c r="G70" i="1"/>
  <c r="BF69" i="1"/>
  <c r="BC69" i="1"/>
  <c r="AZ69" i="1"/>
  <c r="AW69" i="1"/>
  <c r="AT69" i="1"/>
  <c r="AQ69" i="1"/>
  <c r="AN69" i="1"/>
  <c r="AK69" i="1"/>
  <c r="AH69" i="1"/>
  <c r="AE69" i="1"/>
  <c r="AB69" i="1"/>
  <c r="Y69" i="1"/>
  <c r="V69" i="1"/>
  <c r="S69" i="1"/>
  <c r="P69" i="1"/>
  <c r="M69" i="1"/>
  <c r="J69" i="1"/>
  <c r="G69" i="1"/>
  <c r="BF68" i="1"/>
  <c r="BC68" i="1"/>
  <c r="AZ68" i="1"/>
  <c r="AW68" i="1"/>
  <c r="AT68" i="1"/>
  <c r="AQ68" i="1"/>
  <c r="AN68" i="1"/>
  <c r="AK68" i="1"/>
  <c r="AH68" i="1"/>
  <c r="AE68" i="1"/>
  <c r="AB68" i="1"/>
  <c r="Y68" i="1"/>
  <c r="V68" i="1"/>
  <c r="S68" i="1"/>
  <c r="P68" i="1"/>
  <c r="M68" i="1"/>
  <c r="J68" i="1"/>
  <c r="G68" i="1"/>
  <c r="BF67" i="1"/>
  <c r="BC67" i="1"/>
  <c r="AZ67" i="1"/>
  <c r="AW67" i="1"/>
  <c r="AT67" i="1"/>
  <c r="AQ67" i="1"/>
  <c r="AN67" i="1"/>
  <c r="AK67" i="1"/>
  <c r="AH67" i="1"/>
  <c r="AE67" i="1"/>
  <c r="AB67" i="1"/>
  <c r="Y67" i="1"/>
  <c r="V67" i="1"/>
  <c r="S67" i="1"/>
  <c r="P67" i="1"/>
  <c r="M67" i="1"/>
  <c r="J67" i="1"/>
  <c r="G67" i="1"/>
  <c r="BF66" i="1"/>
  <c r="BC66" i="1"/>
  <c r="AZ66" i="1"/>
  <c r="AW66" i="1"/>
  <c r="AT66" i="1"/>
  <c r="AQ66" i="1"/>
  <c r="AN66" i="1"/>
  <c r="AK66" i="1"/>
  <c r="AH66" i="1"/>
  <c r="AE66" i="1"/>
  <c r="AB66" i="1"/>
  <c r="Y66" i="1"/>
  <c r="V66" i="1"/>
  <c r="S66" i="1"/>
  <c r="P66" i="1"/>
  <c r="M66" i="1"/>
  <c r="J66" i="1"/>
  <c r="G66" i="1"/>
  <c r="BF65" i="1"/>
  <c r="BC65" i="1"/>
  <c r="AZ65" i="1"/>
  <c r="AW65" i="1"/>
  <c r="AT65" i="1"/>
  <c r="AQ65" i="1"/>
  <c r="AN65" i="1"/>
  <c r="AK65" i="1"/>
  <c r="AH65" i="1"/>
  <c r="AE65" i="1"/>
  <c r="AB65" i="1"/>
  <c r="Y65" i="1"/>
  <c r="V65" i="1"/>
  <c r="S65" i="1"/>
  <c r="P65" i="1"/>
  <c r="M65" i="1"/>
  <c r="J65" i="1"/>
  <c r="G65" i="1"/>
  <c r="BF64" i="1"/>
  <c r="BC64" i="1"/>
  <c r="AZ64" i="1"/>
  <c r="AW64" i="1"/>
  <c r="AT64" i="1"/>
  <c r="AQ64" i="1"/>
  <c r="AN64" i="1"/>
  <c r="AK64" i="1"/>
  <c r="AH64" i="1"/>
  <c r="AE64" i="1"/>
  <c r="AB64" i="1"/>
  <c r="Y64" i="1"/>
  <c r="V64" i="1"/>
  <c r="S64" i="1"/>
  <c r="P64" i="1"/>
  <c r="M64" i="1"/>
  <c r="J64" i="1"/>
  <c r="G64" i="1"/>
  <c r="BF63" i="1"/>
  <c r="BC63" i="1"/>
  <c r="AZ63" i="1"/>
  <c r="AW63" i="1"/>
  <c r="AT63" i="1"/>
  <c r="AQ63" i="1"/>
  <c r="AN63" i="1"/>
  <c r="AK63" i="1"/>
  <c r="AH63" i="1"/>
  <c r="AE63" i="1"/>
  <c r="AB63" i="1"/>
  <c r="Y63" i="1"/>
  <c r="V63" i="1"/>
  <c r="S63" i="1"/>
  <c r="P63" i="1"/>
  <c r="M63" i="1"/>
  <c r="J63" i="1"/>
  <c r="G63" i="1"/>
  <c r="BF62" i="1"/>
  <c r="BC62" i="1"/>
  <c r="AZ62" i="1"/>
  <c r="AW62" i="1"/>
  <c r="AT62" i="1"/>
  <c r="AQ62" i="1"/>
  <c r="AN62" i="1"/>
  <c r="AK62" i="1"/>
  <c r="AH62" i="1"/>
  <c r="AE62" i="1"/>
  <c r="AB62" i="1"/>
  <c r="Y62" i="1"/>
  <c r="V62" i="1"/>
  <c r="S62" i="1"/>
  <c r="P62" i="1"/>
  <c r="M62" i="1"/>
  <c r="J62" i="1"/>
  <c r="G62" i="1"/>
  <c r="BF61" i="1"/>
  <c r="BC61" i="1"/>
  <c r="AZ61" i="1"/>
  <c r="AW61" i="1"/>
  <c r="AT61" i="1"/>
  <c r="AQ61" i="1"/>
  <c r="AN61" i="1"/>
  <c r="AK61" i="1"/>
  <c r="AH61" i="1"/>
  <c r="AE61" i="1"/>
  <c r="AB61" i="1"/>
  <c r="Y61" i="1"/>
  <c r="V61" i="1"/>
  <c r="S61" i="1"/>
  <c r="P61" i="1"/>
  <c r="M61" i="1"/>
  <c r="J61" i="1"/>
  <c r="G61" i="1"/>
  <c r="BF60" i="1"/>
  <c r="BC60" i="1"/>
  <c r="AZ60" i="1"/>
  <c r="AW60" i="1"/>
  <c r="AT60" i="1"/>
  <c r="AQ60" i="1"/>
  <c r="AN60" i="1"/>
  <c r="AK60" i="1"/>
  <c r="AH60" i="1"/>
  <c r="AE60" i="1"/>
  <c r="AB60" i="1"/>
  <c r="Y60" i="1"/>
  <c r="V60" i="1"/>
  <c r="S60" i="1"/>
  <c r="P60" i="1"/>
  <c r="M60" i="1"/>
  <c r="J60" i="1"/>
  <c r="G60" i="1"/>
  <c r="BF59" i="1"/>
  <c r="BC59" i="1"/>
  <c r="AZ59" i="1"/>
  <c r="AW59" i="1"/>
  <c r="AT59" i="1"/>
  <c r="AQ59" i="1"/>
  <c r="AN59" i="1"/>
  <c r="AK59" i="1"/>
  <c r="AH59" i="1"/>
  <c r="AE59" i="1"/>
  <c r="AB59" i="1"/>
  <c r="Y59" i="1"/>
  <c r="V59" i="1"/>
  <c r="S59" i="1"/>
  <c r="P59" i="1"/>
  <c r="M59" i="1"/>
  <c r="J59" i="1"/>
  <c r="G59" i="1"/>
  <c r="BF58" i="1"/>
  <c r="BC58" i="1"/>
  <c r="AZ58" i="1"/>
  <c r="AW58" i="1"/>
  <c r="AT58" i="1"/>
  <c r="AQ58" i="1"/>
  <c r="AN58" i="1"/>
  <c r="AK58" i="1"/>
  <c r="AH58" i="1"/>
  <c r="AE58" i="1"/>
  <c r="AB58" i="1"/>
  <c r="Y58" i="1"/>
  <c r="V58" i="1"/>
  <c r="S58" i="1"/>
  <c r="P58" i="1"/>
  <c r="M58" i="1"/>
  <c r="J58" i="1"/>
  <c r="G58" i="1"/>
  <c r="BF57" i="1"/>
  <c r="BC57" i="1"/>
  <c r="AZ57" i="1"/>
  <c r="AW57" i="1"/>
  <c r="AT57" i="1"/>
  <c r="AQ57" i="1"/>
  <c r="AN57" i="1"/>
  <c r="AK57" i="1"/>
  <c r="AH57" i="1"/>
  <c r="AE57" i="1"/>
  <c r="AB57" i="1"/>
  <c r="Y57" i="1"/>
  <c r="V57" i="1"/>
  <c r="S57" i="1"/>
  <c r="P57" i="1"/>
  <c r="M57" i="1"/>
  <c r="J57" i="1"/>
  <c r="G57" i="1"/>
  <c r="BF56" i="1"/>
  <c r="BC56" i="1"/>
  <c r="AZ56" i="1"/>
  <c r="AW56" i="1"/>
  <c r="AT56" i="1"/>
  <c r="AQ56" i="1"/>
  <c r="AN56" i="1"/>
  <c r="AK56" i="1"/>
  <c r="AH56" i="1"/>
  <c r="AE56" i="1"/>
  <c r="AB56" i="1"/>
  <c r="Y56" i="1"/>
  <c r="V56" i="1"/>
  <c r="S56" i="1"/>
  <c r="P56" i="1"/>
  <c r="M56" i="1"/>
  <c r="J56" i="1"/>
  <c r="G56" i="1"/>
  <c r="BF55" i="1"/>
  <c r="BC55" i="1"/>
  <c r="AZ55" i="1"/>
  <c r="AW55" i="1"/>
  <c r="AT55" i="1"/>
  <c r="AQ55" i="1"/>
  <c r="AN55" i="1"/>
  <c r="AK55" i="1"/>
  <c r="AH55" i="1"/>
  <c r="AE55" i="1"/>
  <c r="AB55" i="1"/>
  <c r="Y55" i="1"/>
  <c r="V55" i="1"/>
  <c r="S55" i="1"/>
  <c r="P55" i="1"/>
  <c r="M55" i="1"/>
  <c r="J55" i="1"/>
  <c r="G55" i="1"/>
  <c r="BF54" i="1"/>
  <c r="BC54" i="1"/>
  <c r="AZ54" i="1"/>
  <c r="AW54" i="1"/>
  <c r="AT54" i="1"/>
  <c r="AQ54" i="1"/>
  <c r="AN54" i="1"/>
  <c r="AK54" i="1"/>
  <c r="AH54" i="1"/>
  <c r="AE54" i="1"/>
  <c r="AB54" i="1"/>
  <c r="Y54" i="1"/>
  <c r="V54" i="1"/>
  <c r="S54" i="1"/>
  <c r="P54" i="1"/>
  <c r="M54" i="1"/>
  <c r="J54" i="1"/>
  <c r="G54" i="1"/>
  <c r="BF53" i="1"/>
  <c r="BC53" i="1"/>
  <c r="AZ53" i="1"/>
  <c r="AW53" i="1"/>
  <c r="AT53" i="1"/>
  <c r="AQ53" i="1"/>
  <c r="AN53" i="1"/>
  <c r="AK53" i="1"/>
  <c r="AH53" i="1"/>
  <c r="AE53" i="1"/>
  <c r="AB53" i="1"/>
  <c r="Y53" i="1"/>
  <c r="V53" i="1"/>
  <c r="S53" i="1"/>
  <c r="P53" i="1"/>
  <c r="M53" i="1"/>
  <c r="J53" i="1"/>
  <c r="G53" i="1"/>
  <c r="BF52" i="1"/>
  <c r="BC52" i="1"/>
  <c r="AZ52" i="1"/>
  <c r="AW52" i="1"/>
  <c r="AT52" i="1"/>
  <c r="AQ52" i="1"/>
  <c r="AN52" i="1"/>
  <c r="AK52" i="1"/>
  <c r="AH52" i="1"/>
  <c r="AE52" i="1"/>
  <c r="AB52" i="1"/>
  <c r="Y52" i="1"/>
  <c r="V52" i="1"/>
  <c r="S52" i="1"/>
  <c r="P52" i="1"/>
  <c r="M52" i="1"/>
  <c r="J52" i="1"/>
  <c r="G52" i="1"/>
  <c r="BF51" i="1"/>
  <c r="BC51" i="1"/>
  <c r="AZ51" i="1"/>
  <c r="AW51" i="1"/>
  <c r="AT51" i="1"/>
  <c r="AQ51" i="1"/>
  <c r="AN51" i="1"/>
  <c r="AK51" i="1"/>
  <c r="AH51" i="1"/>
  <c r="AE51" i="1"/>
  <c r="AB51" i="1"/>
  <c r="Y51" i="1"/>
  <c r="V51" i="1"/>
  <c r="S51" i="1"/>
  <c r="P51" i="1"/>
  <c r="M51" i="1"/>
  <c r="J51" i="1"/>
  <c r="G51" i="1"/>
  <c r="BF50" i="1"/>
  <c r="BC50" i="1"/>
  <c r="AZ50" i="1"/>
  <c r="AW50" i="1"/>
  <c r="AT50" i="1"/>
  <c r="AQ50" i="1"/>
  <c r="AN50" i="1"/>
  <c r="AK50" i="1"/>
  <c r="AH50" i="1"/>
  <c r="AE50" i="1"/>
  <c r="AB50" i="1"/>
  <c r="Y50" i="1"/>
  <c r="V50" i="1"/>
  <c r="S50" i="1"/>
  <c r="P50" i="1"/>
  <c r="M50" i="1"/>
  <c r="J50" i="1"/>
  <c r="G50" i="1"/>
  <c r="BF49" i="1"/>
  <c r="BC49" i="1"/>
  <c r="AZ49" i="1"/>
  <c r="AW49" i="1"/>
  <c r="AT49" i="1"/>
  <c r="AQ49" i="1"/>
  <c r="AN49" i="1"/>
  <c r="AK49" i="1"/>
  <c r="AH49" i="1"/>
  <c r="AE49" i="1"/>
  <c r="AB49" i="1"/>
  <c r="Y49" i="1"/>
  <c r="V49" i="1"/>
  <c r="S49" i="1"/>
  <c r="P49" i="1"/>
  <c r="M49" i="1"/>
  <c r="J49" i="1"/>
  <c r="G49" i="1"/>
  <c r="BF48" i="1"/>
  <c r="BC48" i="1"/>
  <c r="AZ48" i="1"/>
  <c r="AW48" i="1"/>
  <c r="AT48" i="1"/>
  <c r="AQ48" i="1"/>
  <c r="AN48" i="1"/>
  <c r="AK48" i="1"/>
  <c r="AH48" i="1"/>
  <c r="AE48" i="1"/>
  <c r="AB48" i="1"/>
  <c r="Y48" i="1"/>
  <c r="V48" i="1"/>
  <c r="S48" i="1"/>
  <c r="P48" i="1"/>
  <c r="M48" i="1"/>
  <c r="J48" i="1"/>
  <c r="G48" i="1"/>
  <c r="BF47" i="1"/>
  <c r="BC47" i="1"/>
  <c r="AZ47" i="1"/>
  <c r="AW47" i="1"/>
  <c r="AT47" i="1"/>
  <c r="AQ47" i="1"/>
  <c r="AN47" i="1"/>
  <c r="AK47" i="1"/>
  <c r="AH47" i="1"/>
  <c r="AE47" i="1"/>
  <c r="AB47" i="1"/>
  <c r="Y47" i="1"/>
  <c r="V47" i="1"/>
  <c r="S47" i="1"/>
  <c r="P47" i="1"/>
  <c r="M47" i="1"/>
  <c r="J47" i="1"/>
  <c r="G47" i="1"/>
  <c r="BF46" i="1"/>
  <c r="BC46" i="1"/>
  <c r="AZ46" i="1"/>
  <c r="AW46" i="1"/>
  <c r="AT46" i="1"/>
  <c r="AQ46" i="1"/>
  <c r="AN46" i="1"/>
  <c r="AK46" i="1"/>
  <c r="AH46" i="1"/>
  <c r="AE46" i="1"/>
  <c r="AB46" i="1"/>
  <c r="Y46" i="1"/>
  <c r="V46" i="1"/>
  <c r="S46" i="1"/>
  <c r="P46" i="1"/>
  <c r="M46" i="1"/>
  <c r="J46" i="1"/>
  <c r="G46" i="1"/>
  <c r="BF45" i="1"/>
  <c r="BC45" i="1"/>
  <c r="AZ45" i="1"/>
  <c r="AW45" i="1"/>
  <c r="AT45" i="1"/>
  <c r="AQ45" i="1"/>
  <c r="AN45" i="1"/>
  <c r="AK45" i="1"/>
  <c r="AH45" i="1"/>
  <c r="AE45" i="1"/>
  <c r="AB45" i="1"/>
  <c r="Y45" i="1"/>
  <c r="V45" i="1"/>
  <c r="S45" i="1"/>
  <c r="P45" i="1"/>
  <c r="M45" i="1"/>
  <c r="J45" i="1"/>
  <c r="G45" i="1"/>
  <c r="BF44" i="1"/>
  <c r="BC44" i="1"/>
  <c r="AZ44" i="1"/>
  <c r="AW44" i="1"/>
  <c r="AT44" i="1"/>
  <c r="AQ44" i="1"/>
  <c r="AN44" i="1"/>
  <c r="AK44" i="1"/>
  <c r="AH44" i="1"/>
  <c r="AE44" i="1"/>
  <c r="AB44" i="1"/>
  <c r="Y44" i="1"/>
  <c r="V44" i="1"/>
  <c r="S44" i="1"/>
  <c r="P44" i="1"/>
  <c r="M44" i="1"/>
  <c r="J44" i="1"/>
  <c r="G44" i="1"/>
  <c r="BF43" i="1"/>
  <c r="BC43" i="1"/>
  <c r="AZ43" i="1"/>
  <c r="AW43" i="1"/>
  <c r="AT43" i="1"/>
  <c r="AQ43" i="1"/>
  <c r="AN43" i="1"/>
  <c r="AK43" i="1"/>
  <c r="AH43" i="1"/>
  <c r="AE43" i="1"/>
  <c r="AB43" i="1"/>
  <c r="Y43" i="1"/>
  <c r="V43" i="1"/>
  <c r="S43" i="1"/>
  <c r="P43" i="1"/>
  <c r="M43" i="1"/>
  <c r="J43" i="1"/>
  <c r="G43" i="1"/>
  <c r="BF42" i="1"/>
  <c r="BC42" i="1"/>
  <c r="AZ42" i="1"/>
  <c r="AW42" i="1"/>
  <c r="AT42" i="1"/>
  <c r="AQ42" i="1"/>
  <c r="AN42" i="1"/>
  <c r="AK42" i="1"/>
  <c r="AH42" i="1"/>
  <c r="AE42" i="1"/>
  <c r="AB42" i="1"/>
  <c r="Y42" i="1"/>
  <c r="V42" i="1"/>
  <c r="S42" i="1"/>
  <c r="P42" i="1"/>
  <c r="M42" i="1"/>
  <c r="J42" i="1"/>
  <c r="G42" i="1"/>
  <c r="BF41" i="1"/>
  <c r="BC41" i="1"/>
  <c r="AZ41" i="1"/>
  <c r="AW41" i="1"/>
  <c r="AT41" i="1"/>
  <c r="AQ41" i="1"/>
  <c r="AN41" i="1"/>
  <c r="AK41" i="1"/>
  <c r="AH41" i="1"/>
  <c r="AE41" i="1"/>
  <c r="AB41" i="1"/>
  <c r="Y41" i="1"/>
  <c r="V41" i="1"/>
  <c r="S41" i="1"/>
  <c r="P41" i="1"/>
  <c r="M41" i="1"/>
  <c r="J41" i="1"/>
  <c r="G41" i="1"/>
  <c r="BF40" i="1"/>
  <c r="BC40" i="1"/>
  <c r="AZ40" i="1"/>
  <c r="AW40" i="1"/>
  <c r="AT40" i="1"/>
  <c r="AQ40" i="1"/>
  <c r="AN40" i="1"/>
  <c r="AK40" i="1"/>
  <c r="AH40" i="1"/>
  <c r="AE40" i="1"/>
  <c r="AB40" i="1"/>
  <c r="Y40" i="1"/>
  <c r="V40" i="1"/>
  <c r="S40" i="1"/>
  <c r="P40" i="1"/>
  <c r="M40" i="1"/>
  <c r="J40" i="1"/>
  <c r="G40" i="1"/>
  <c r="BF39" i="1"/>
  <c r="BC39" i="1"/>
  <c r="AZ39" i="1"/>
  <c r="AW39" i="1"/>
  <c r="AT39" i="1"/>
  <c r="AQ39" i="1"/>
  <c r="AN39" i="1"/>
  <c r="AK39" i="1"/>
  <c r="AH39" i="1"/>
  <c r="AE39" i="1"/>
  <c r="AB39" i="1"/>
  <c r="Y39" i="1"/>
  <c r="V39" i="1"/>
  <c r="S39" i="1"/>
  <c r="P39" i="1"/>
  <c r="M39" i="1"/>
  <c r="J39" i="1"/>
  <c r="G39" i="1"/>
  <c r="BF38" i="1"/>
  <c r="BC38" i="1"/>
  <c r="AZ38" i="1"/>
  <c r="AW38" i="1"/>
  <c r="AT38" i="1"/>
  <c r="AQ38" i="1"/>
  <c r="AN38" i="1"/>
  <c r="AK38" i="1"/>
  <c r="AH38" i="1"/>
  <c r="AE38" i="1"/>
  <c r="AB38" i="1"/>
  <c r="Y38" i="1"/>
  <c r="V38" i="1"/>
  <c r="S38" i="1"/>
  <c r="P38" i="1"/>
  <c r="M38" i="1"/>
  <c r="J38" i="1"/>
  <c r="G38" i="1"/>
  <c r="BF37" i="1"/>
  <c r="BC37" i="1"/>
  <c r="AZ37" i="1"/>
  <c r="AW37" i="1"/>
  <c r="AT37" i="1"/>
  <c r="AQ37" i="1"/>
  <c r="AN37" i="1"/>
  <c r="AK37" i="1"/>
  <c r="AH37" i="1"/>
  <c r="AE37" i="1"/>
  <c r="AB37" i="1"/>
  <c r="Y37" i="1"/>
  <c r="V37" i="1"/>
  <c r="S37" i="1"/>
  <c r="P37" i="1"/>
  <c r="M37" i="1"/>
  <c r="J37" i="1"/>
  <c r="G37" i="1"/>
  <c r="BF36" i="1"/>
  <c r="BC36" i="1"/>
  <c r="AZ36" i="1"/>
  <c r="AW36" i="1"/>
  <c r="AT36" i="1"/>
  <c r="AQ36" i="1"/>
  <c r="AN36" i="1"/>
  <c r="AK36" i="1"/>
  <c r="AH36" i="1"/>
  <c r="AE36" i="1"/>
  <c r="AB36" i="1"/>
  <c r="Y36" i="1"/>
  <c r="V36" i="1"/>
  <c r="S36" i="1"/>
  <c r="P36" i="1"/>
  <c r="M36" i="1"/>
  <c r="J36" i="1"/>
  <c r="G36" i="1"/>
  <c r="BF35" i="1"/>
  <c r="BC35" i="1"/>
  <c r="AZ35" i="1"/>
  <c r="AW35" i="1"/>
  <c r="AT35" i="1"/>
  <c r="AQ35" i="1"/>
  <c r="AN35" i="1"/>
  <c r="AK35" i="1"/>
  <c r="AH35" i="1"/>
  <c r="AE35" i="1"/>
  <c r="AB35" i="1"/>
  <c r="Y35" i="1"/>
  <c r="V35" i="1"/>
  <c r="S35" i="1"/>
  <c r="P35" i="1"/>
  <c r="M35" i="1"/>
  <c r="J35" i="1"/>
  <c r="G35" i="1"/>
  <c r="BF34" i="1"/>
  <c r="BC34" i="1"/>
  <c r="AZ34" i="1"/>
  <c r="AW34" i="1"/>
  <c r="AT34" i="1"/>
  <c r="AQ34" i="1"/>
  <c r="AN34" i="1"/>
  <c r="AK34" i="1"/>
  <c r="AH34" i="1"/>
  <c r="AE34" i="1"/>
  <c r="AB34" i="1"/>
  <c r="Y34" i="1"/>
  <c r="V34" i="1"/>
  <c r="S34" i="1"/>
  <c r="P34" i="1"/>
  <c r="M34" i="1"/>
  <c r="J34" i="1"/>
  <c r="G34" i="1"/>
  <c r="BF33" i="1"/>
  <c r="BC33" i="1"/>
  <c r="AZ33" i="1"/>
  <c r="AW33" i="1"/>
  <c r="AT33" i="1"/>
  <c r="AQ33" i="1"/>
  <c r="AN33" i="1"/>
  <c r="AK33" i="1"/>
  <c r="AH33" i="1"/>
  <c r="AE33" i="1"/>
  <c r="AB33" i="1"/>
  <c r="Y33" i="1"/>
  <c r="V33" i="1"/>
  <c r="S33" i="1"/>
  <c r="P33" i="1"/>
  <c r="M33" i="1"/>
  <c r="J33" i="1"/>
  <c r="G33" i="1"/>
  <c r="BF32" i="1"/>
  <c r="BC32" i="1"/>
  <c r="AZ32" i="1"/>
  <c r="AW32" i="1"/>
  <c r="AT32" i="1"/>
  <c r="AQ32" i="1"/>
  <c r="AN32" i="1"/>
  <c r="AK32" i="1"/>
  <c r="AH32" i="1"/>
  <c r="AE32" i="1"/>
  <c r="AB32" i="1"/>
  <c r="Y32" i="1"/>
  <c r="V32" i="1"/>
  <c r="S32" i="1"/>
  <c r="P32" i="1"/>
  <c r="M32" i="1"/>
  <c r="J32" i="1"/>
  <c r="G32" i="1"/>
  <c r="BF31" i="1"/>
  <c r="BC31" i="1"/>
  <c r="AZ31" i="1"/>
  <c r="AW31" i="1"/>
  <c r="AT31" i="1"/>
  <c r="AQ31" i="1"/>
  <c r="AN31" i="1"/>
  <c r="AK31" i="1"/>
  <c r="AH31" i="1"/>
  <c r="AE31" i="1"/>
  <c r="AB31" i="1"/>
  <c r="Y31" i="1"/>
  <c r="V31" i="1"/>
  <c r="S31" i="1"/>
  <c r="P31" i="1"/>
  <c r="M31" i="1"/>
  <c r="J31" i="1"/>
  <c r="G31" i="1"/>
  <c r="BF30" i="1"/>
  <c r="BC30" i="1"/>
  <c r="AZ30" i="1"/>
  <c r="AW30" i="1"/>
  <c r="AT30" i="1"/>
  <c r="AQ30" i="1"/>
  <c r="AN30" i="1"/>
  <c r="AK30" i="1"/>
  <c r="AH30" i="1"/>
  <c r="AE30" i="1"/>
  <c r="AB30" i="1"/>
  <c r="Y30" i="1"/>
  <c r="V30" i="1"/>
  <c r="S30" i="1"/>
  <c r="P30" i="1"/>
  <c r="M30" i="1"/>
  <c r="J30" i="1"/>
  <c r="G30" i="1"/>
  <c r="BF29" i="1"/>
  <c r="BC29" i="1"/>
  <c r="AZ29" i="1"/>
  <c r="AW29" i="1"/>
  <c r="AT29" i="1"/>
  <c r="AQ29" i="1"/>
  <c r="AN29" i="1"/>
  <c r="AK29" i="1"/>
  <c r="AH29" i="1"/>
  <c r="AE29" i="1"/>
  <c r="AB29" i="1"/>
  <c r="Y29" i="1"/>
  <c r="V29" i="1"/>
  <c r="S29" i="1"/>
  <c r="P29" i="1"/>
  <c r="M29" i="1"/>
  <c r="J29" i="1"/>
  <c r="G29" i="1"/>
  <c r="BF28" i="1"/>
  <c r="BC28" i="1"/>
  <c r="AZ28" i="1"/>
  <c r="AW28" i="1"/>
  <c r="AT28" i="1"/>
  <c r="AQ28" i="1"/>
  <c r="AN28" i="1"/>
  <c r="AK28" i="1"/>
  <c r="AH28" i="1"/>
  <c r="AE28" i="1"/>
  <c r="AB28" i="1"/>
  <c r="Y28" i="1"/>
  <c r="V28" i="1"/>
  <c r="S28" i="1"/>
  <c r="P28" i="1"/>
  <c r="M28" i="1"/>
  <c r="J28" i="1"/>
  <c r="G28" i="1"/>
  <c r="BF27" i="1"/>
  <c r="BC27" i="1"/>
  <c r="AZ27" i="1"/>
  <c r="AW27" i="1"/>
  <c r="AT27" i="1"/>
  <c r="AQ27" i="1"/>
  <c r="AN27" i="1"/>
  <c r="AK27" i="1"/>
  <c r="AH27" i="1"/>
  <c r="AE27" i="1"/>
  <c r="AB27" i="1"/>
  <c r="Y27" i="1"/>
  <c r="V27" i="1"/>
  <c r="S27" i="1"/>
  <c r="P27" i="1"/>
  <c r="M27" i="1"/>
  <c r="J27" i="1"/>
  <c r="G27" i="1"/>
  <c r="BF26" i="1"/>
  <c r="BC26" i="1"/>
  <c r="AZ26" i="1"/>
  <c r="AW26" i="1"/>
  <c r="AT26" i="1"/>
  <c r="AQ26" i="1"/>
  <c r="AN26" i="1"/>
  <c r="AK26" i="1"/>
  <c r="AH26" i="1"/>
  <c r="AE26" i="1"/>
  <c r="AB26" i="1"/>
  <c r="Y26" i="1"/>
  <c r="V26" i="1"/>
  <c r="S26" i="1"/>
  <c r="P26" i="1"/>
  <c r="M26" i="1"/>
  <c r="J26" i="1"/>
  <c r="G26" i="1"/>
  <c r="BF25" i="1"/>
  <c r="BC25" i="1"/>
  <c r="AZ25" i="1"/>
  <c r="AW25" i="1"/>
  <c r="AT25" i="1"/>
  <c r="AQ25" i="1"/>
  <c r="AN25" i="1"/>
  <c r="AK25" i="1"/>
  <c r="AH25" i="1"/>
  <c r="AE25" i="1"/>
  <c r="AB25" i="1"/>
  <c r="Y25" i="1"/>
  <c r="V25" i="1"/>
  <c r="S25" i="1"/>
  <c r="P25" i="1"/>
  <c r="M25" i="1"/>
  <c r="J25" i="1"/>
  <c r="G25" i="1"/>
  <c r="BF24" i="1"/>
  <c r="BC24" i="1"/>
  <c r="AZ24" i="1"/>
  <c r="AW24" i="1"/>
  <c r="AT24" i="1"/>
  <c r="AQ24" i="1"/>
  <c r="AN24" i="1"/>
  <c r="AK24" i="1"/>
  <c r="AH24" i="1"/>
  <c r="AE24" i="1"/>
  <c r="AB24" i="1"/>
  <c r="Y24" i="1"/>
  <c r="V24" i="1"/>
  <c r="S24" i="1"/>
  <c r="P24" i="1"/>
  <c r="M24" i="1"/>
  <c r="J24" i="1"/>
  <c r="G24" i="1"/>
  <c r="BF23" i="1"/>
  <c r="BC23" i="1"/>
  <c r="AZ23" i="1"/>
  <c r="AW23" i="1"/>
  <c r="AT23" i="1"/>
  <c r="AQ23" i="1"/>
  <c r="AN23" i="1"/>
  <c r="AK23" i="1"/>
  <c r="AH23" i="1"/>
  <c r="AE23" i="1"/>
  <c r="AB23" i="1"/>
  <c r="Y23" i="1"/>
  <c r="V23" i="1"/>
  <c r="S23" i="1"/>
  <c r="P23" i="1"/>
  <c r="M23" i="1"/>
  <c r="J23" i="1"/>
  <c r="G23" i="1"/>
  <c r="BF22" i="1"/>
  <c r="BC22" i="1"/>
  <c r="AZ22" i="1"/>
  <c r="AW22" i="1"/>
  <c r="AT22" i="1"/>
  <c r="AQ22" i="1"/>
  <c r="AN22" i="1"/>
  <c r="AK22" i="1"/>
  <c r="AH22" i="1"/>
  <c r="AE22" i="1"/>
  <c r="AB22" i="1"/>
  <c r="Y22" i="1"/>
  <c r="V22" i="1"/>
  <c r="S22" i="1"/>
  <c r="P22" i="1"/>
  <c r="M22" i="1"/>
  <c r="J22" i="1"/>
  <c r="G22" i="1"/>
  <c r="BF21" i="1"/>
  <c r="BC21" i="1"/>
  <c r="AZ21" i="1"/>
  <c r="AW21" i="1"/>
  <c r="AT21" i="1"/>
  <c r="AQ21" i="1"/>
  <c r="AN21" i="1"/>
  <c r="AK21" i="1"/>
  <c r="AH21" i="1"/>
  <c r="AE21" i="1"/>
  <c r="AB21" i="1"/>
  <c r="Y21" i="1"/>
  <c r="V21" i="1"/>
  <c r="S21" i="1"/>
  <c r="P21" i="1"/>
  <c r="M21" i="1"/>
  <c r="J21" i="1"/>
  <c r="G21" i="1"/>
  <c r="BF20" i="1"/>
  <c r="BC20" i="1"/>
  <c r="AZ20" i="1"/>
  <c r="AW20" i="1"/>
  <c r="AT20" i="1"/>
  <c r="AQ20" i="1"/>
  <c r="AN20" i="1"/>
  <c r="AK20" i="1"/>
  <c r="AH20" i="1"/>
  <c r="AE20" i="1"/>
  <c r="AB20" i="1"/>
  <c r="Y20" i="1"/>
  <c r="V20" i="1"/>
  <c r="S20" i="1"/>
  <c r="P20" i="1"/>
  <c r="M20" i="1"/>
  <c r="J20" i="1"/>
  <c r="G20" i="1"/>
  <c r="BF19" i="1"/>
  <c r="BC19" i="1"/>
  <c r="AZ19" i="1"/>
  <c r="AW19" i="1"/>
  <c r="AT19" i="1"/>
  <c r="AQ19" i="1"/>
  <c r="AN19" i="1"/>
  <c r="AK19" i="1"/>
  <c r="AH19" i="1"/>
  <c r="AE19" i="1"/>
  <c r="AB19" i="1"/>
  <c r="Y19" i="1"/>
  <c r="V19" i="1"/>
  <c r="S19" i="1"/>
  <c r="P19" i="1"/>
  <c r="M19" i="1"/>
  <c r="J19" i="1"/>
  <c r="G19" i="1"/>
  <c r="BF18" i="1"/>
  <c r="BC18" i="1"/>
  <c r="AZ18" i="1"/>
  <c r="AW18" i="1"/>
  <c r="AT18" i="1"/>
  <c r="AQ18" i="1"/>
  <c r="AN18" i="1"/>
  <c r="AK18" i="1"/>
  <c r="AH18" i="1"/>
  <c r="AE18" i="1"/>
  <c r="AB18" i="1"/>
  <c r="Y18" i="1"/>
  <c r="V18" i="1"/>
  <c r="S18" i="1"/>
  <c r="P18" i="1"/>
  <c r="M18" i="1"/>
  <c r="J18" i="1"/>
  <c r="G18" i="1"/>
  <c r="BF17" i="1"/>
  <c r="BC17" i="1"/>
  <c r="AZ17" i="1"/>
  <c r="AW17" i="1"/>
  <c r="AT17" i="1"/>
  <c r="AQ17" i="1"/>
  <c r="AN17" i="1"/>
  <c r="AK17" i="1"/>
  <c r="AH17" i="1"/>
  <c r="AE17" i="1"/>
  <c r="AB17" i="1"/>
  <c r="Y17" i="1"/>
  <c r="V17" i="1"/>
  <c r="S17" i="1"/>
  <c r="P17" i="1"/>
  <c r="M17" i="1"/>
  <c r="J17" i="1"/>
  <c r="G17" i="1"/>
  <c r="BF16" i="1"/>
  <c r="BC16" i="1"/>
  <c r="AZ16" i="1"/>
  <c r="AW16" i="1"/>
  <c r="AT16" i="1"/>
  <c r="AQ16" i="1"/>
  <c r="AN16" i="1"/>
  <c r="AK16" i="1"/>
  <c r="AH16" i="1"/>
  <c r="AE16" i="1"/>
  <c r="AB16" i="1"/>
  <c r="Y16" i="1"/>
  <c r="V16" i="1"/>
  <c r="S16" i="1"/>
  <c r="P16" i="1"/>
  <c r="M16" i="1"/>
  <c r="J16" i="1"/>
  <c r="G16" i="1"/>
  <c r="BF15" i="1"/>
  <c r="BC15" i="1"/>
  <c r="AZ15" i="1"/>
  <c r="AW15" i="1"/>
  <c r="AT15" i="1"/>
  <c r="AQ15" i="1"/>
  <c r="AN15" i="1"/>
  <c r="AK15" i="1"/>
  <c r="AH15" i="1"/>
  <c r="AE15" i="1"/>
  <c r="AB15" i="1"/>
  <c r="Y15" i="1"/>
  <c r="V15" i="1"/>
  <c r="S15" i="1"/>
  <c r="P15" i="1"/>
  <c r="M15" i="1"/>
  <c r="J15" i="1"/>
  <c r="G15" i="1"/>
  <c r="BF14" i="1"/>
  <c r="BC14" i="1"/>
  <c r="AZ14" i="1"/>
  <c r="AW14" i="1"/>
  <c r="AT14" i="1"/>
  <c r="AQ14" i="1"/>
  <c r="AN14" i="1"/>
  <c r="AK14" i="1"/>
  <c r="AH14" i="1"/>
  <c r="AE14" i="1"/>
  <c r="AB14" i="1"/>
  <c r="Y14" i="1"/>
  <c r="V14" i="1"/>
  <c r="S14" i="1"/>
  <c r="P14" i="1"/>
  <c r="M14" i="1"/>
  <c r="J14" i="1"/>
  <c r="G14" i="1"/>
  <c r="BF13" i="1"/>
  <c r="BC13" i="1"/>
  <c r="AZ13" i="1"/>
  <c r="AW13" i="1"/>
  <c r="AT13" i="1"/>
  <c r="AQ13" i="1"/>
  <c r="AN13" i="1"/>
  <c r="AK13" i="1"/>
  <c r="AH13" i="1"/>
  <c r="AE13" i="1"/>
  <c r="AB13" i="1"/>
  <c r="Y13" i="1"/>
  <c r="V13" i="1"/>
  <c r="S13" i="1"/>
  <c r="P13" i="1"/>
  <c r="M13" i="1"/>
  <c r="J13" i="1"/>
  <c r="G13" i="1"/>
  <c r="BF12" i="1"/>
  <c r="BC12" i="1"/>
  <c r="AZ12" i="1"/>
  <c r="AW12" i="1"/>
  <c r="AT12" i="1"/>
  <c r="AQ12" i="1"/>
  <c r="AN12" i="1"/>
  <c r="AK12" i="1"/>
  <c r="AH12" i="1"/>
  <c r="AE12" i="1"/>
  <c r="AB12" i="1"/>
  <c r="Y12" i="1"/>
  <c r="V12" i="1"/>
  <c r="S12" i="1"/>
  <c r="P12" i="1"/>
  <c r="M12" i="1"/>
  <c r="J12" i="1"/>
  <c r="G12" i="1"/>
  <c r="BF11" i="1"/>
  <c r="BC11" i="1"/>
  <c r="AZ11" i="1"/>
  <c r="AW11" i="1"/>
  <c r="AT11" i="1"/>
  <c r="AQ11" i="1"/>
  <c r="AN11" i="1"/>
  <c r="AK11" i="1"/>
  <c r="AH11" i="1"/>
  <c r="AE11" i="1"/>
  <c r="AB11" i="1"/>
  <c r="Y11" i="1"/>
  <c r="V11" i="1"/>
  <c r="S11" i="1"/>
  <c r="P11" i="1"/>
  <c r="M11" i="1"/>
  <c r="J11" i="1"/>
  <c r="G11" i="1"/>
  <c r="BF10" i="1"/>
  <c r="BC10" i="1"/>
  <c r="AZ10" i="1"/>
  <c r="AW10" i="1"/>
  <c r="AT10" i="1"/>
  <c r="AQ10" i="1"/>
  <c r="AN10" i="1"/>
  <c r="AK10" i="1"/>
  <c r="AH10" i="1"/>
  <c r="AE10" i="1"/>
  <c r="AB10" i="1"/>
  <c r="Y10" i="1"/>
  <c r="V10" i="1"/>
  <c r="S10" i="1"/>
  <c r="P10" i="1"/>
  <c r="M10" i="1"/>
  <c r="J10" i="1"/>
  <c r="G10" i="1"/>
  <c r="BF9" i="1"/>
  <c r="BC9" i="1"/>
  <c r="AZ9" i="1"/>
  <c r="AW9" i="1"/>
  <c r="AT9" i="1"/>
  <c r="AQ9" i="1"/>
  <c r="AN9" i="1"/>
  <c r="AK9" i="1"/>
  <c r="AH9" i="1"/>
  <c r="AE9" i="1"/>
  <c r="AB9" i="1"/>
  <c r="Y9" i="1"/>
  <c r="V9" i="1"/>
  <c r="S9" i="1"/>
  <c r="P9" i="1"/>
  <c r="M9" i="1"/>
  <c r="J9" i="1"/>
  <c r="G9" i="1"/>
  <c r="BF8" i="1"/>
  <c r="BC8" i="1"/>
  <c r="AZ8" i="1"/>
  <c r="AW8" i="1"/>
  <c r="AT8" i="1"/>
  <c r="AQ8" i="1"/>
  <c r="AN8" i="1"/>
  <c r="AK8" i="1"/>
  <c r="AH8" i="1"/>
  <c r="AE8" i="1"/>
  <c r="AB8" i="1"/>
  <c r="Y8" i="1"/>
  <c r="V8" i="1"/>
  <c r="S8" i="1"/>
  <c r="P8" i="1"/>
  <c r="M8" i="1"/>
  <c r="J8" i="1"/>
  <c r="G8" i="1"/>
  <c r="D45" i="1" l="1"/>
  <c r="D93" i="1"/>
  <c r="D49" i="1"/>
  <c r="D97" i="1"/>
  <c r="D95" i="1"/>
  <c r="D17" i="1"/>
  <c r="D41" i="1"/>
  <c r="D47" i="1"/>
  <c r="D89" i="1"/>
  <c r="D12" i="1"/>
  <c r="D18" i="1"/>
  <c r="D24" i="1"/>
  <c r="D30" i="1"/>
  <c r="D36" i="1"/>
  <c r="D42" i="1"/>
  <c r="D48" i="1"/>
  <c r="D54" i="1"/>
  <c r="D60" i="1"/>
  <c r="D66" i="1"/>
  <c r="D72" i="1"/>
  <c r="D78" i="1"/>
  <c r="D84" i="1"/>
  <c r="D90" i="1"/>
  <c r="D96" i="1"/>
  <c r="D102" i="1"/>
  <c r="D21" i="1"/>
  <c r="D27" i="1"/>
  <c r="D51" i="1"/>
  <c r="D57" i="1"/>
  <c r="D63" i="1"/>
  <c r="D87" i="1"/>
  <c r="D105" i="1"/>
  <c r="D25" i="1"/>
  <c r="D31" i="1"/>
  <c r="D55" i="1"/>
  <c r="D73" i="1"/>
  <c r="D79" i="1"/>
  <c r="D101" i="1"/>
  <c r="D23" i="1"/>
  <c r="D65" i="1"/>
  <c r="D71" i="1"/>
  <c r="D10" i="1"/>
  <c r="D16" i="1"/>
  <c r="D22" i="1"/>
  <c r="D28" i="1"/>
  <c r="D34" i="1"/>
  <c r="D40" i="1"/>
  <c r="D46" i="1"/>
  <c r="D52" i="1"/>
  <c r="D58" i="1"/>
  <c r="D64" i="1"/>
  <c r="D70" i="1"/>
  <c r="D76" i="1"/>
  <c r="D82" i="1"/>
  <c r="D88" i="1"/>
  <c r="D94" i="1"/>
  <c r="D100" i="1"/>
  <c r="D33" i="1"/>
  <c r="D39" i="1"/>
  <c r="D13" i="1"/>
  <c r="D19" i="1"/>
  <c r="D61" i="1"/>
  <c r="D67" i="1"/>
  <c r="D91" i="1"/>
  <c r="D29" i="1"/>
  <c r="D35" i="1"/>
  <c r="D92" i="1"/>
  <c r="D98" i="1"/>
  <c r="D104" i="1"/>
  <c r="D9" i="1"/>
  <c r="D15" i="1"/>
  <c r="D69" i="1"/>
  <c r="D75" i="1"/>
  <c r="D81" i="1"/>
  <c r="D99" i="1"/>
  <c r="D37" i="1"/>
  <c r="D43" i="1"/>
  <c r="D85" i="1"/>
  <c r="D103" i="1"/>
  <c r="D11" i="1"/>
  <c r="D53" i="1"/>
  <c r="D59" i="1"/>
  <c r="D77" i="1"/>
  <c r="D83" i="1"/>
  <c r="D8" i="1"/>
  <c r="D14" i="1"/>
  <c r="D20" i="1"/>
  <c r="D26" i="1"/>
  <c r="D32" i="1"/>
  <c r="D38" i="1"/>
  <c r="D44" i="1"/>
  <c r="D50" i="1"/>
  <c r="D56" i="1"/>
  <c r="D62" i="1"/>
  <c r="D68" i="1"/>
  <c r="D74" i="1"/>
  <c r="C74" i="1" s="1"/>
  <c r="D80" i="1"/>
  <c r="D86" i="1"/>
  <c r="C81" i="1" l="1"/>
  <c r="C87" i="1"/>
  <c r="C26" i="1"/>
  <c r="C31" i="1"/>
  <c r="C53" i="1"/>
  <c r="C33" i="1"/>
  <c r="C96" i="1"/>
  <c r="C39" i="1"/>
  <c r="C62" i="1"/>
  <c r="C34" i="1"/>
  <c r="C104" i="1"/>
  <c r="C72" i="1"/>
  <c r="C105" i="1"/>
  <c r="C92" i="1"/>
  <c r="C66" i="1"/>
  <c r="C38" i="1"/>
  <c r="C93" i="1"/>
  <c r="C82" i="1"/>
  <c r="C24" i="1"/>
  <c r="C40" i="1"/>
  <c r="C59" i="1"/>
  <c r="C12" i="1"/>
  <c r="C25" i="1"/>
  <c r="C103" i="1"/>
  <c r="C73" i="1"/>
  <c r="C15" i="1"/>
  <c r="C84" i="1"/>
  <c r="C11" i="1"/>
  <c r="C13" i="1"/>
  <c r="C68" i="1"/>
  <c r="C55" i="1"/>
  <c r="C9" i="1"/>
  <c r="C78" i="1"/>
  <c r="C94" i="1"/>
  <c r="C88" i="1"/>
  <c r="C20" i="1"/>
  <c r="C46" i="1"/>
  <c r="C77" i="1"/>
  <c r="C90" i="1"/>
  <c r="C23" i="1"/>
  <c r="C56" i="1"/>
  <c r="C28" i="1"/>
  <c r="C47" i="1"/>
  <c r="C76" i="1"/>
  <c r="C54" i="1"/>
  <c r="C99" i="1"/>
  <c r="C80" i="1"/>
  <c r="C79" i="1"/>
  <c r="C22" i="1"/>
  <c r="C18" i="1"/>
  <c r="C102" i="1"/>
  <c r="C10" i="1"/>
  <c r="C60" i="1"/>
  <c r="C41" i="1"/>
  <c r="C63" i="1"/>
  <c r="C29" i="1"/>
  <c r="C64" i="1"/>
  <c r="C51" i="1"/>
  <c r="C43" i="1"/>
  <c r="C45" i="1"/>
  <c r="C49" i="1"/>
  <c r="C17" i="1"/>
  <c r="C86" i="1"/>
  <c r="C67" i="1"/>
  <c r="C58" i="1"/>
  <c r="C37" i="1"/>
  <c r="C98" i="1"/>
  <c r="C97" i="1"/>
  <c r="C85" i="1"/>
  <c r="C32" i="1"/>
  <c r="C61" i="1"/>
  <c r="C14" i="1"/>
  <c r="C89" i="1"/>
  <c r="C75" i="1"/>
  <c r="C101" i="1"/>
  <c r="C69" i="1"/>
  <c r="C95" i="1"/>
  <c r="C42" i="1"/>
  <c r="C52" i="1"/>
  <c r="C36" i="1"/>
  <c r="C21" i="1"/>
  <c r="C91" i="1"/>
  <c r="C30" i="1"/>
  <c r="C65" i="1"/>
  <c r="C83" i="1"/>
  <c r="C27" i="1"/>
  <c r="C35" i="1"/>
  <c r="C19" i="1"/>
  <c r="C100" i="1"/>
  <c r="C44" i="1"/>
  <c r="C50" i="1"/>
  <c r="C16" i="1"/>
  <c r="C8" i="1"/>
  <c r="C57" i="1"/>
  <c r="C48" i="1"/>
  <c r="C70" i="1"/>
  <c r="C71" i="1"/>
</calcChain>
</file>

<file path=xl/sharedStrings.xml><?xml version="1.0" encoding="utf-8"?>
<sst xmlns="http://schemas.openxmlformats.org/spreadsheetml/2006/main" count="400" uniqueCount="244">
  <si>
    <t>Vægt kommuner</t>
  </si>
  <si>
    <t>Vægt forskere</t>
  </si>
  <si>
    <t>Vægt i procent samlet</t>
  </si>
  <si>
    <t>Antagelse om indikator</t>
  </si>
  <si>
    <t>Lavt godt</t>
  </si>
  <si>
    <t>Højt godt</t>
  </si>
  <si>
    <t>Kommune</t>
  </si>
  <si>
    <t>Region</t>
  </si>
  <si>
    <t>Samlet placering med vægtet rangering</t>
  </si>
  <si>
    <t>Samlet vægtet rangering</t>
  </si>
  <si>
    <t>1. Andel ikke uddannet sosu-personale i pct.</t>
  </si>
  <si>
    <t>Rangering</t>
  </si>
  <si>
    <t>2. Antal medarbejdere pr. leder</t>
  </si>
  <si>
    <t>3. Andel 80+ årige, der dør på sygehus</t>
  </si>
  <si>
    <t>4. Sygefraværsdage pr. sosumedarbejder</t>
  </si>
  <si>
    <t>5. Sygefraværsdage pr. sygeplejerske</t>
  </si>
  <si>
    <t>6. Andel uddannet personale i ældreplejen, der årligt skifter arbejdsplads</t>
  </si>
  <si>
    <t>7. Andel sosu'er på fuldtid</t>
  </si>
  <si>
    <t>8. Udgifter på ældreservice pr. 65-74 årig ækviliant i kr.</t>
  </si>
  <si>
    <t>9. Antal valgmuligheder af leverandører til hjemmehjælp</t>
  </si>
  <si>
    <t>10. Betaling for forplejning i plejebolig pr. måned i kr.</t>
  </si>
  <si>
    <t>11. Betaling for udbragt mad pr. dag i kr.</t>
  </si>
  <si>
    <t>12. Andel 67+ årige hjemmehjælpsmodtagere, der skifter leverandør</t>
  </si>
  <si>
    <t>13. Antal plejehjemsbeboere på 65+ år med forebyggelige sygehusophold pr. 1.000</t>
  </si>
  <si>
    <t>14. Antal hjemmeboende ældre på 65+ år med forebyggelige sygehusophold pr. 1.000</t>
  </si>
  <si>
    <t>15. Andel genindlæggelser for plejehjemsbeboere på 65+ år</t>
  </si>
  <si>
    <t>16. Andel genindlæggelser for hjemmeboende ældre på 65+ år</t>
  </si>
  <si>
    <t>17. Antal pladser på plejehjem, plejecentre og friplejeboliger pr. 100 borger på 80+ år</t>
  </si>
  <si>
    <t>18: Ventetid i dage til plejeboliger</t>
  </si>
  <si>
    <t>Vejen</t>
  </si>
  <si>
    <t>Syddanmark</t>
  </si>
  <si>
    <t>Aalborg</t>
  </si>
  <si>
    <t>Nordjylland</t>
  </si>
  <si>
    <t>Aarhus</t>
  </si>
  <si>
    <t>Midtjylland</t>
  </si>
  <si>
    <t>Randers</t>
  </si>
  <si>
    <t>Varde</t>
  </si>
  <si>
    <t>Esbjerg</t>
  </si>
  <si>
    <t>Thisted</t>
  </si>
  <si>
    <t>Norddjurs</t>
  </si>
  <si>
    <t>Fanø</t>
  </si>
  <si>
    <t>Samsø</t>
  </si>
  <si>
    <t>Rebild</t>
  </si>
  <si>
    <t>Vesthimmerlands</t>
  </si>
  <si>
    <t>Kerteminde</t>
  </si>
  <si>
    <t>Brøndby</t>
  </si>
  <si>
    <t>Hovedstaden</t>
  </si>
  <si>
    <t>Skanderborg</t>
  </si>
  <si>
    <t>Morsø</t>
  </si>
  <si>
    <t>Odder</t>
  </si>
  <si>
    <t>Ringkøbing-Skjern</t>
  </si>
  <si>
    <t>Nordfyns</t>
  </si>
  <si>
    <t>Skive</t>
  </si>
  <si>
    <t>Læsø</t>
  </si>
  <si>
    <t>Favrskov</t>
  </si>
  <si>
    <t>Tønder</t>
  </si>
  <si>
    <t>Sønderborg</t>
  </si>
  <si>
    <t>Svendborg</t>
  </si>
  <si>
    <t>Hedensted</t>
  </si>
  <si>
    <t>Kolding</t>
  </si>
  <si>
    <t>København</t>
  </si>
  <si>
    <t>Brønderslev</t>
  </si>
  <si>
    <t>Fredensborg</t>
  </si>
  <si>
    <t>Holstebro</t>
  </si>
  <si>
    <t>Aabenraa</t>
  </si>
  <si>
    <t>Faaborg-Midtfyn</t>
  </si>
  <si>
    <t>Nyborg</t>
  </si>
  <si>
    <t>Helsingør</t>
  </si>
  <si>
    <t>Rudersdal</t>
  </si>
  <si>
    <t>Vejle</t>
  </si>
  <si>
    <t>Mariagerfjord</t>
  </si>
  <si>
    <t>Silkeborg</t>
  </si>
  <si>
    <t>Middelfart</t>
  </si>
  <si>
    <t>Ikast-Brande</t>
  </si>
  <si>
    <t>Fredericia</t>
  </si>
  <si>
    <t>Langeland</t>
  </si>
  <si>
    <t>Vallensbæk</t>
  </si>
  <si>
    <t>Billund</t>
  </si>
  <si>
    <t>Herning</t>
  </si>
  <si>
    <t>Stevns</t>
  </si>
  <si>
    <t>Sjælland</t>
  </si>
  <si>
    <t>Høje-Taastrup</t>
  </si>
  <si>
    <t>Viborg</t>
  </si>
  <si>
    <t>Syddjurs</t>
  </si>
  <si>
    <t>Frederiksberg</t>
  </si>
  <si>
    <t>Halsnæs</t>
  </si>
  <si>
    <t>Lemvig</t>
  </si>
  <si>
    <t>Hørsholm</t>
  </si>
  <si>
    <t>Dragør</t>
  </si>
  <si>
    <t>Egedal</t>
  </si>
  <si>
    <t>Ishøj</t>
  </si>
  <si>
    <t>Gentofte</t>
  </si>
  <si>
    <t>Assens</t>
  </si>
  <si>
    <t>Allerød</t>
  </si>
  <si>
    <t>Horsens</t>
  </si>
  <si>
    <t>Albertslund</t>
  </si>
  <si>
    <t>Rødovre</t>
  </si>
  <si>
    <t>Odense</t>
  </si>
  <si>
    <t>Jammerbugt</t>
  </si>
  <si>
    <t>Bornholm</t>
  </si>
  <si>
    <t>Køge</t>
  </si>
  <si>
    <t>Guldborgsund</t>
  </si>
  <si>
    <t>Struer</t>
  </si>
  <si>
    <t>Holbæk</t>
  </si>
  <si>
    <t>Gladsaxe</t>
  </si>
  <si>
    <t>Ringsted</t>
  </si>
  <si>
    <t>Hillerød</t>
  </si>
  <si>
    <t>Frederikssund</t>
  </si>
  <si>
    <t>Solrød</t>
  </si>
  <si>
    <t>Hvidovre</t>
  </si>
  <si>
    <t>Lolland</t>
  </si>
  <si>
    <t>Glostrup</t>
  </si>
  <si>
    <t>Vordingborg</t>
  </si>
  <si>
    <t>Faxe</t>
  </si>
  <si>
    <t>Tårnby</t>
  </si>
  <si>
    <t>Greve</t>
  </si>
  <si>
    <t>Gribskov</t>
  </si>
  <si>
    <t>Herlev</t>
  </si>
  <si>
    <t>Hjørring</t>
  </si>
  <si>
    <t>Lyngby-Taarbæk</t>
  </si>
  <si>
    <t>Haderslev</t>
  </si>
  <si>
    <t>Næstved</t>
  </si>
  <si>
    <t>Ærø</t>
  </si>
  <si>
    <t>Odsherred</t>
  </si>
  <si>
    <t>Frederikshavn</t>
  </si>
  <si>
    <t>Ballerup</t>
  </si>
  <si>
    <t>Kalundborg</t>
  </si>
  <si>
    <t>Lejre</t>
  </si>
  <si>
    <t>Furesø</t>
  </si>
  <si>
    <t>Slagelse</t>
  </si>
  <si>
    <t>Roskilde</t>
  </si>
  <si>
    <t>Sorø</t>
  </si>
  <si>
    <t>Landsgennemsnit</t>
  </si>
  <si>
    <t>Note: Der manlger data for røde felter, her er anvendt gennemsnitstal som beskrevet i metoden.</t>
  </si>
  <si>
    <t>Emne</t>
  </si>
  <si>
    <t>Indikator</t>
  </si>
  <si>
    <t>Hvorfor har indikatoren betydning for, hvor god ældreplejen er?</t>
  </si>
  <si>
    <t>Forbehold</t>
  </si>
  <si>
    <t>Bemærkninger</t>
  </si>
  <si>
    <t>Datakilde</t>
  </si>
  <si>
    <t>Link til data</t>
  </si>
  <si>
    <t>Sådan findes data</t>
  </si>
  <si>
    <t>Faglighed</t>
  </si>
  <si>
    <t>Andel ikke uddannet sosu-personale i pct.</t>
  </si>
  <si>
    <t xml:space="preserve">Det antages, at uddannet personale kan give en bedre ældrepleje end ikke-uddannede, hvorfor en lav andel af ikke-uddannede er bedst. Kommunen har direkte indflydelse på, hvem de vælger at ansatte, men på grund af rekrutteringsudfordringer kan kommunerne have forskellige vilkår. Men lige meget, hvad forklaringen på en lavere andel udannede er, antages det, at de ældre borgere vil opleve en dårligere ældrepleje. </t>
  </si>
  <si>
    <t>Indikatoren tager ikke højde for, hvor lang anciennitet medarbejderne har. Hvis en kommune har mange ikke uddannede med lang anciennitet, kan det være muligt, at kommunen i virkeligheden giver en bedre pleje til de ældre, end en kommune som har mange nyuddannede - alt andet lige. Ligeledes tager indikatoren ikke højde for, hvis kommunen ikke vil have så mange ikke uddannede, men i stedet ansætter mange vikarer. Dette vil ikke nødvendigvis give en bedre kvalitet.</t>
  </si>
  <si>
    <t>Lavt tal godt</t>
  </si>
  <si>
    <t xml:space="preserve">Kommunernes og Regionernes Løndatakontor (KRL) (Sirka): Antal ikke uddannede social- og sundhedsassistenter og medhjælpere i forhold til antal ansatte samlet set. </t>
  </si>
  <si>
    <t>https://www.krl.dk/#/sirka</t>
  </si>
  <si>
    <t>Under Sirka vælges antal ansatte. Under rapportvariant vælges kommunale område, stilling, antal fuldtidsbeskæftigede og samlet. Under udvælgelse vælges stillinger. Under social- og sundhedspersonale, KL vælges social- og sundhedsassistenter og social- og sundhedshjælpere samt social- og sundhedspersonale, ikke-udd. Tallene er trukket på månedsbasis for alle måneder for 2024 og et årsgennemsnit er beregnet. Andel ikke-uddannet personale er beregnet som antal social- og sundhedspersonale, ikke-uddannet set i forhold til det sammlede antal medarbejdere - både uddannet og ikke-uddannet.</t>
  </si>
  <si>
    <t>Antal medarbejdere pr. leder</t>
  </si>
  <si>
    <t>Det antages at få medarbejdere pr. leder giver en bedre ældreplejen, da lederne derved har nemmere ved at være nærværende og gode ledere. Kommunen bestemmer selv, hvordan de indretter sig i forhold til antal ledere.</t>
  </si>
  <si>
    <t>Indikatoren siger ikke noget om, hvor god den enkelte leder er, hvilket selvfølgelig også har betydning for kvaliteten i ældreplejen. Der kan således godt være en kommune, som har færre medarbejdere pr. leder end end anden, men hvor lederne ikke er gode, hvorfor de ældre oplever en bedre ældrepleje i den kommune med flere medarbejdere pr. leder, hvor lederne er gode. Ligeledes tages der ikke højde for, hvordan organiseringen i kommunen i øvrigt er, hvilket også har betydning for, hvor god ældreplejen er.</t>
  </si>
  <si>
    <t>Indenrigs- og Sundhedsministeriets Benchmarkingenheds analyse 'Ledere på det kommunale ældreområde', som er lavet på baggrund af tal fra Kommunernes og Regionernes Løndatakontor (KRL).</t>
  </si>
  <si>
    <t>https://www.benchmark.dk/analyser/aeldre-og-sundhed/ledere-paa-det-kommunale-aeldreomraade</t>
  </si>
  <si>
    <t>Benchmarkenhedens analyse dækker over ansatte tjenestemænd og overenskomstansatte. Resultaterne på kommuneniveau er baseret på en treårig periode fra 2021 til 2023. Data for antal medarbejdere pr. leder findes i rapportens bilag 2, tabel 2. I rapportens bilag 3 er de metodiske afgrænsninger af medarbejdere og ledere uddybet.</t>
  </si>
  <si>
    <t>Andel 80+ årige, der dør på sygehus</t>
  </si>
  <si>
    <t>Det antages, at det er bedre for de ældre at dø i eget hjem eller på plejehjem end på hospitalet. Kommunerne har medindflydelse på at skabe en værdig død for de ældre i forhold til, hvad de tilbyder af hjælp, og hvordan samarbejdet er med hospitalerne. Indikatoren tager højde for køn og alder, da sammensætningen er forskellig fra kommune til kommune, og køn- og alderssammensætning kan have betydning for, hvor stor andelen, der dør på sygehuset, er. For eksempel dør de yngste aldersgrupper blandt de 80+ årige oftere på sygehuset end de allerældste, og tilsvarende dør mænd oftere på sygehuset end kvinder.</t>
  </si>
  <si>
    <t>Der er andre forhold og aktører end kommunens ældrepleje, som har betydning for, hvorvidt den ældre dør på sygehus eller ej. Det gælder for eksempel de praktiserende læger og sygehusene. Indikatoren siger således ikke, i hvor høj grad at en god ældrepleje er medvirkende årsag til en lav andel, der dør på sygehus i den enkelte kommune. Ligeledes er sundhedstilstanden blandt de ældre i kommunerne forskellige, hvorfor det kan formodes, at dødsstedet også vil varriere afhængig af, hvad de ældre dør af.</t>
  </si>
  <si>
    <t>Indenrigs- og Sundhedsministeriets Benchmarkingenheds analyse 'Dødsfald blandt ældre – hvor mange ældre ender med at dø på sygehuset?', som tager udgangspunkt i Danmarks Statistiks Dødsårsagsregister.</t>
  </si>
  <si>
    <t>https://www.benchmark.dk/analyser/aeldre-og-sundhed/doedsfald-blandt-aeldre-hvor-mange-aeldre-ender-med-at-doe-paa-sygehuset</t>
  </si>
  <si>
    <t>Benchmarkenhedens analyse ser på dødsfald blandt ældre 80+ årige samlet over fem år, 2018-2022. Helt konkret betyder det, at andelen af ældre, der dør på sygehuset, beregnes som summen af ældre, der dør på sygehuset i perioden 2018-2022, delt med summen af alle dødsfald blandt ældre i de fem år. Data findes i rapporten bilig 5, tabel 10.</t>
  </si>
  <si>
    <t>Medarbejderkontinuitet</t>
  </si>
  <si>
    <t>Sygefraværsdage pr. sosumedarbejder</t>
  </si>
  <si>
    <t>Det antages, at jo højere sygefravær medarbejderne i ældreplejen har, jo dårligere ældrepleje kan de give de ældre, da de ældre dermed har risiko for at opleve mindre kontinuitet ligesom fagligheden alt andet lige vil være dårligere med vikar, eller hvis de andre skal løbe strækere. En række faktorer som arbejdsmiljø, ledelse osv., som kommunerne har indflydelse på, kan påvirke medarbejdernes sygefravær. Det kan dog også være påvirket af alder, hvis en kommune har mange ældre ansatte, eller af rekrutteringsudfordringer. Men i så fald vil den ældres oplevede service stadig være dårligere, selv om det kan være aldersbestemte forhold eller rekrutteringsudfordringer, der gør, at sygefraværet er højere.</t>
  </si>
  <si>
    <t>Indikatoren tager ikke højde for, hvordan kommunerne håndterer sygefravær. Hvis en kommune håndterer sygefravær inden for et fast team, kan det tænkes, at kommunen alt andet lige har mulighed for at give en bedre pleje, end hvis en anden kommune, som har lidt lavere sygefravær, håndterer det gennem eksterne vikarer, som de ældre ikke kender.</t>
  </si>
  <si>
    <t>Kommunernes og Regionernes Løndatakontors (KRL) fraværsstatistik: Antal gennemsnitlige sygefraværsdagsværk pr. sosumedarbejder</t>
  </si>
  <si>
    <t>https://www.krl.dk/#/sirka/frav</t>
  </si>
  <si>
    <t>Under KRL's fraværsstatistik vælges årsopgørelse. Under rapportvariant vælges: kommunale område. Der vælges stilling, fraværstype sættes til egen sygdom. Tabeltype sættes til dagsværk. Under udvælgelse vælges stillinger. Under social- og sundhedspersonale, KL, vælges social- og sundhedshjælpere og social- og sundhedsassistenter. Under ansættelsesform vælges overenskomstansatte. Tallene er valgt for 2024.</t>
  </si>
  <si>
    <t>Sygefraværsdage pr. sygeplejerske</t>
  </si>
  <si>
    <t>Kommunernes og Regionernes Løndatakontors (KRL) fraværsstatistik: Antal gennemsnitlige sygefraværsdagsværk pr. sygeplejerske</t>
  </si>
  <si>
    <t>Under KRL's fraværsstatistik vælges årsopgørelse. Under rapportvariant vælges: kommunale område. Der vælges stilling, fraværstype sættes til egen sygdom.  Tabeltype sættes til dagsværk. Under udvælgelse vælges stillinger. Under syge- og sundhedspersonale, basis KL, vælges sygeplejesker. Under ansættelsesform vælges overenskomstansatte og tjenestemænd. Tallene er valgt for 2024.</t>
  </si>
  <si>
    <t>Andel uddannet personale i ældreplejen, der årligt skifter arbejdsplads</t>
  </si>
  <si>
    <t>Det antages, at det generelt set er positivt med en lav personaleudskiftning, da det alt andet lige giver bedre muligheder for plejekontinuitet. En lav personaleudskiftning er en indikator for god medarbejdertrivsel, hvilket lederne har indflydelse på.</t>
  </si>
  <si>
    <t>Indikatorer siger ikke noget om kvaliteten hos den enkelte medarbejder. I nogle tilfælde kan det måske være en fordel, at nogle mindre gode medarbejdere skiftes ud, til fordel for gode medarbejdere. På den måde kan en kommune med højere personaleudskiftning vise sig at få en bedre ældrepleje end en med lavere udskiftning. Desuden kan kommunens generelle organisering kan have betydning for personaleudskiftningen. For eksempel vil en kommune, der har få centrale arbejdssteder i hjemmeplejen formentlig have en lavere personaleudskiftning sammenlignet med en kommune, der har valgt at sprede hjemmeplejen ud på flere arbejdssteder. Dette betyder dog ikke nødvendigvis en bedre pleje for de ældre. Desuden kan organisatoriske ændringer påvirke personaleudskiftningen, hvilket ikke nødvendigvis påvirker de ældre.</t>
  </si>
  <si>
    <t>Cepos' analyse via Danmarks Statistiks forskningsservice</t>
  </si>
  <si>
    <t>https://cepos.dk/wp-content/uploads/2025/10/Personaleudskiftning-i-den-kommunale-aeldrepleje-30.09.2025.pdf</t>
  </si>
  <si>
    <t>I Cepos’ analyse er anvendt den del, som ser på personaleudskiftningen fra borgerens perspektiv, altså udskiftningen i det personale, der skal levere pleje til dem i hjemmeplejen eller på det plejehjem, hvor de bor. Personaleudskiftning refererer således til, at en medarbejder har skiftet arbejdssted. Det vil sige, at hvis man skifter fra et plejehjem til et andet plejehjem inden for samme kommune, vil man blive betragtet som at have skiftet job. Personaleudskiftningen er beregnet som et gennemsnit af afgangs- og tilgangsfrekvensen i perioden 2022 til 2024 for at tage højde for eventuelle udsving. Uddannede sosu’er, øvrige plejere og sygeplejersker inden for plejehjem, hjemmehjælp og hjemmesygepleje indgår i analysen.</t>
  </si>
  <si>
    <t>Andel sosu'er på fuldtid</t>
  </si>
  <si>
    <t>Det antages, at jo flere der er på fuldtid, jo bedre ældrepleje kan der gives, fordi medarbejderkontinuiteten alt andet lige vil kunne være højere. En række faktorer som arbejdsmiljø, ledelse osv., som kommunerne har indflydelse på, kan påvirke medarbejdernes lyst til at vælge fuldtid. Den kan dog også være påvirket af alder. Hvis en kommune har mange ældre ansatte, kan det formodes, at de i højere grad har lyst til deltid. Men i så fald vil den ældres oplevede plejekontinuitet stadig formodes at være dårligere, selv om det kan være aldersbestemte forhold, der gør, at færre vælger fuldtid.</t>
  </si>
  <si>
    <t>Indikatorer siger ikke noget om, hvor gode kommunerne er til at skabe en høj medarbejderkontinuitet for de ældre i øvrigt. En kommune med mange på fuldtid kan således godt være dårligere til at planlægge besøgene, og dermed vil de ældre måske opleve en lavere kontinuitet, end ældre i en kommune med mange på deltid, som er bedre til at skabe kontinuitet for de ældre.</t>
  </si>
  <si>
    <t>Højt tal godt</t>
  </si>
  <si>
    <t>Kommunernes Landsforenings analyse på baggrund af særtræk fra Kommunernes og Regionernes Løndatakontor (KRL). Side 70 i rapporten.</t>
  </si>
  <si>
    <t>https://tilmeld.kl.dk/koef2025-deltager/download-zip?data=446524</t>
  </si>
  <si>
    <t>I KL's analyse indgår sosu'er, som er overenskomstansatte og tjenestemænd. Indikatoren er beregnet som andelen af arbejdstiden som udføres af heltidsansatte divideret med den samlede arbejdstid. Tallene er for 2024.</t>
  </si>
  <si>
    <t>Service</t>
  </si>
  <si>
    <t>Udgifter på ældreservice pr. 65-74 årig ækviliant i kr.</t>
  </si>
  <si>
    <t>Det antages, at kommunen har mulighed for at give en bedre ældrepleje, jo flere penge de bruger. Indikatoren er vægtet i forhold til, hvor mange i de forskellige ældre aldersgrupper som kommunen har, da de ældste alt andet lige antages at koste mere end den yngre gruppe af ældre. Kommunen har mulighed for at op- og nedjustere udgifterne til ældre i budgettet.</t>
  </si>
  <si>
    <t>Indikatoren siger ikke noget om, hvor effektiv den enkelte kommune er til at anvende pengene bedst muligt, så de giver den bedste ældrepleje. Man kan således godt have en kommune, som bruger færre penge pr. ældre end en anden kommune, men som alligevel har en bedre ældrepleje, alt andet lige, fordi de formår at bruge pengene mere hensigtsmæssigt og effektivt gennem for eksempel effektiv forebyggelse og rehabiliterende arbejde. Ligeledes har kommunerne forskellige ældre, nogle ældre kan være mere syge end andre kommuners ældre, hvorfor de alt andet lige skal bruge flere penge på disse ældre, uden at det nødvendigvis giver en bedre ældrepleje for den enkelte. Ligeledes kan nogle kommuner have fordel af stordriftsfordele, hvilket er sværere for andre. Det tager indikatoren heller ikke hensyn til.</t>
  </si>
  <si>
    <t>Danmarks Statistik: REGK31: Kommunernes regnskaber på funktioner, de aldersbestemte udgiftsbehov i Den Kommunale Udligning samt egne beregninger</t>
  </si>
  <si>
    <t>https://www.statistikbanken.dk/REGK31</t>
  </si>
  <si>
    <t>Tallene for kommunernes regnskaber er hentet fra Danmarks Statistik REG31 (funktion 5.30.26-5.30.36.) Tallene er fra 2024. For at korrigere for den forskellige alderssammensætning i kommunerne har vi ud fra de aldersbestemte udgiftsbehov i Den Kommunale Udligning omregnet antallet af ældre til 65-74-årige ækvivalenter.</t>
  </si>
  <si>
    <t>Antal valgmuligheder af leverandører til hjemmehjælp</t>
  </si>
  <si>
    <t xml:space="preserve">Det antages, at valgfrihed giver den enkelte ældre bedre mulighed for at vælge den bedste ældrepleje. Kommunerne har mulighed for at være opsøgende i forhold til at kunne tilbyde borgerne forskellige valgmuligheder. Geografiske forhold kan dog gøre, at nogle private levarandører ikke tilbyder deres ydelser i nogle områder af landet. Men det vil stadig være det faktiske antal leverandører, som er et udtryk for de ældres valgmuligheder. </t>
  </si>
  <si>
    <t>Indikatoren siger ikke noget om kvaliteten hos de enkelte leverandører. Kvaliteten af ældreplejen kan således godt være dårligere hos alle private leverandører i en kommune, som har mange valgmuligheder, mens den kan være bedre i en kommune, som har få eller ingen private leverandører. Ligeledes vil kommunen have flere administrative udgifter ved mange private leverandører, hvilket ikke kommer kvaliteten til gode. Det tager indikatoren heller ikke hensyn til.</t>
  </si>
  <si>
    <t>Danmarks Statistik særudtræk fra VH33: Antal private leverandører af hjemmehjælp (inden ældrereformen behøver den enkelte leverandør ikke at udbyde al slags hjemmehjælp) hvor selvudpegede hjælpere og leverandøraftaler via fritvalgsbevis er fraregnet.</t>
  </si>
  <si>
    <t>Særudtræk fra Danmarks Statistik til NB-Ældre</t>
  </si>
  <si>
    <t>Særudtræk fra Danmarks Statistik til NB-Ældre. Tallene er fra 2024.</t>
  </si>
  <si>
    <t>Betaling for forplejning i plejebolig pr. måned i kr.</t>
  </si>
  <si>
    <t>Det antages, at den enkelte ældre vil foretrække at skulle betale mindst muligt for sin forplejning i plejebolig, så pengene kan bruges på andre ting, som kan glæde den ældre. Kommunerne fastsætter selv priserne inden for et givent loft. Der kan være forskellige vilkår i de enkelte kommuner, som gør, at priserne er forskellige. Men forklaringen på de forskellige priser ændrer ikke ved, hvad den ældre oplever at skulle betale.</t>
  </si>
  <si>
    <t>Indikatoren siger ikke noget om kvaliteten af forplejningen. Kvaliteten af forplejningen kan således godt være dårligere i kommuner, hvor prisen er lavere, hvorfor det for nogle ældre vil opleves som en dårligere ældrepleje trods lavere pris.</t>
  </si>
  <si>
    <t>Kommunale Nøgletal: Betaling for forplejening i plejebolig mv. pr. mdr.</t>
  </si>
  <si>
    <t>https://www.noegletal.dk/noegletal/</t>
  </si>
  <si>
    <t>Data findes på Kommunale Nøgletals hjemmeside under Ældreomsorg: Betaling for forplejening i plejebolig mv. pr. mdr. Tal for 2024.</t>
  </si>
  <si>
    <t>Betaling for udbragt mad pr. dag i kr.</t>
  </si>
  <si>
    <t>Det antages, at den enkelte ældre vil foretrække at skulle betale mindst muligt for sin udbragte mad, så pengene kan bruges på andre ting, som kan glæde den ældre. Kommunerne fastsætter selv priserne inden for et givent loft. Der kan være forskellige vilkår i de enkelte kommuner, som gør, at priserne er forskellige. Men forklaringen på de forskellige priser ændrer ikke ved, hvad den ældre oplever at skulle betale.</t>
  </si>
  <si>
    <t>Indikatoren siger ikke noget om kvaliteten af maden. Kvaliteten af maden kan således godt være dårligere i kommuner, hvor prisen er lavere, hvorfor det for nogle ældre vil opleves som en dårligere ældrepleje trods lavere pris.</t>
  </si>
  <si>
    <t>Kommunale Nøgletal: Betaling for udbragt mad pr. dag</t>
  </si>
  <si>
    <t>Data findes på Kommunale Nøgletals hjemmeside under Ældreomsorg: Betaling for udbragt mad pr. dag. Tal for 2024.</t>
  </si>
  <si>
    <t>Tilfredshed</t>
  </si>
  <si>
    <t>Andel 67+ årige hjemmehjælpsmodtagere, der skifter leverandør</t>
  </si>
  <si>
    <t>Det antages, at et leverandørskifte er udtryk for en utilfredshed med det eksistrerende, hvorfor få leverandørskift er udtryk for en god ældrepleje. Et leverandørskift kan også skyldes ophør af privat leverandør, hvilket tvinger den ældre til leverandørskift. Det antages også her, at det vil påvirke ældreplejen negativt for den enkelte at skulle skifte, hvorfor få leverandørskift er udtryk for en god ældrepleje.</t>
  </si>
  <si>
    <t>Indikatoren tager ikke højde for, hvor mange valgmuligheder den ældre har. Hvis der ikke er mange valgmuligheder, vil antallet af leverandørskift alt andet lige være mindre, hvilket ikke nødvendigvis er udtryk for tilfredshed med de eksisterende tilbud.</t>
  </si>
  <si>
    <t>Danmarks Statistik: AED14: Hjemmehjælp, visiterede personer der skifter mellem privat og kommunal leverandør efter område, ydelsestype, alder og køn og AED06: Hjemmehjælp, visiterede personer efter område, ydelsestype, timer pr. uge, alder og køn</t>
  </si>
  <si>
    <t>https://www.statistikbanken.dk/AED14 og https://www.statistikbanken.dk/AED06</t>
  </si>
  <si>
    <t>Tallet beregnes som antal visiterede, der skifter leverandør (tabel AED14), i forhold til samlede antal visiterede (AED06). I begge tabeller vælges modtagere af hjemmehjælp i alt, samt personer på 67+ år. Årstal 2024.</t>
  </si>
  <si>
    <t>Helbred</t>
  </si>
  <si>
    <t>Antal plejehjemsbeboere på 65+ år med forebyggelige sygehusophold pr. 1.000</t>
  </si>
  <si>
    <t>Det antages, at få forebyggelige sygehusophold er udtryk for en god ældrepleje. Kommunerne har gennem deres ældrepleje indflydelse på, i hvor høj grad det forebygges, at ældre indlægges med en sygdom, hvor sygehusopholdet kunne være undgået.</t>
  </si>
  <si>
    <t>Der er andre forhold og aktører end kommunens ældrepleje, som har betydning for, i hvor høj grad et forebyggeligt sygehusophold undgås. Det gælder for eksempel de praktiserende læger. Indikatoren siger således ikke, i hvor høj grad at en god ældrepleje er medvirkende årsag til en lav andel forebyggelige sygehusophold i den enkelte kommune. Det er heller ikke altid kommunen, som ville kunne have været med til at forebygge et hospitalsophold, da alle ældre ikke modtager ældrepleje fra kommunen, og kommunen dermed ikke har forudsætning for at kunne gøre noget. Ligeledes er sundhedstilstanden og alderssammensætningen blandt de ældre i kommunerne forskellige, hvorfor det vil være nemmere at forebygge sygehusophold i nogle kommuner end andre.</t>
  </si>
  <si>
    <t>Sundhedsdatastyrelsens opgørelse 'Sundhedsdata på tværs – Borgere på 65 år og derover' - opdateringer af tal fra august 2025 er inkluderet i den endelige kåring</t>
  </si>
  <si>
    <t>https://www.esundhed.dk/Emner/Sundhedsdata-paa-tvaers/Sundhedsdata-paa-tvaers-Borgere-Over-65</t>
  </si>
  <si>
    <t>I opgørelsen vælges Forebyggelige sygehusophold. Perioden vælges til 2024 og der vælges Ja under Plejehjem. Under visningsenhed er det tallet for Borgere med aktivitet pr. 1.000, som anvendes.</t>
  </si>
  <si>
    <t>Antal hjemmeboende ældre på 65+ år med forebyggelige sygehusophold pr. 1.000</t>
  </si>
  <si>
    <t>I opgørelsen vælges Forebyggelige sygehusophold. Perioden vælges til 2024 og der vælges Nej under Plejehjem. Under visningsenhed er det tallet for Borgere med aktivitet pr. 1.000, som anvendes.</t>
  </si>
  <si>
    <t>Andel genindlæggelser for plejehjemsbeboere på 65+ år</t>
  </si>
  <si>
    <t>Det antages, at få genindlæggelser er udtryk for en god ældrepleje. Kommunerne har gennem deres ældrepleje indflydelse på, i hvor høj grad en genindlæggelse kan forebygges.</t>
  </si>
  <si>
    <t xml:space="preserve">Der er andre forhold og aktører end kommunens ældrepleje, som har betydning for, i hvor høj grad en genindlæggelse undgås. Det gælder for eksempel de praktiserende læger og sygehusene. Indikatoren siger således ikke, i hvor høj grad at en god ældrepleje er medvirkende årsag til en lav andel genindlæggelser i den enkelte kommune. Ligeledes er sundhedstilstanden og alderssammensætningen blandt de ældre i kommunerne forskellige, hvorfor det vil være nemmere at forebygge en genindlæggelse i nogle kommuner end andre. </t>
  </si>
  <si>
    <t xml:space="preserve">I opgørelsen vælges Genindlæggelser. Perioden vælges til 2024 og der vælges Ja under Plejehjem. Under visningsenhed er det tallet for pct. pr. primærindlæggelse, som anvendes. Det viser andelen af somatiske primære indlæggelser blandt plejehjemsbeboere på 65+ år, der resulterer i en genindlæggelse inden for 30 dage. </t>
  </si>
  <si>
    <t>Andel genindlæggelser for hjemmeboende ældre på 65+ år</t>
  </si>
  <si>
    <t xml:space="preserve">I opgørelsen vælges Genindlæggelser. Perioden vælges til 2024 og der vælges Nej under Plejehjem. Under visningsenhed er det tallet for pct. pr. primærindlæggelse, som anvendes. Det viser andelen af somatiske primære indlæggelser blandt hjemmeboende på 65+ år, der resulterer i en genindlæggelse inden for 30 dage. </t>
  </si>
  <si>
    <t>Boliger</t>
  </si>
  <si>
    <t>Antal pladser på plejehjem, plejecentre og friplejeboliger pr. 100 borger på 80+ år</t>
  </si>
  <si>
    <t>Det antages, at et højt antal pladser pr. 100 ældre alt andet lige vil give den bedste ældrepleje, da personer med behov for plejebolig eller lignende dermed alt andet lige har nemmere ved at få tildelt en bolig. Kommunerne har indflydelse på, hvor mange boliger der bygges i den enkelte kommune.</t>
  </si>
  <si>
    <t>Indikatoren siger ikke noget om behovet for plejehjem og boliger, selv om antallet er set i forhold til antal ældre på 80+. I nogle kommuner kan de ældre være svagere end i andre og dermed have større behov for plejehjemsplads, end i andre kommuner med mere ressourcestærke ældre. Det betyder, at selv om en kommune har relativt mange pladser i forhold til antallet af ældre, er det ikke nødvendigvis udtryk for en bedre oplevet ældrepleje hos de ældre, såfremt der ikke er så stort behov for plejeboliger.</t>
  </si>
  <si>
    <t>Plejehjemsoversigten og Danmarks Statistik</t>
  </si>
  <si>
    <t xml:space="preserve">https://plejehjemsoversigten.dk/da/Udtraek-fra-oversigten og https://sdg.statistikbank.dk/FOLK1A </t>
  </si>
  <si>
    <t>På Plejeoversigten findes en oversigt over alle kommunale, private og selvejede plejehjem, plejeboliger og friplejeboliger, hvor der står, hvor mange pladser der er på hver enkelt. Man kan således beregne, hvor mange pladser der er pr. kommune. Dette sættes i forhold til antal ældre på 80+ i den enkelte kommune, så man kan se, hvor mange boliger der er pr. 100 ældre på 80+. Tal fra Plejehjemsoversigten er trukket 2. september 2025 og tallene for antal ældre er fra 1. juli 2025.</t>
  </si>
  <si>
    <t>Ventetid i dage til plejeboliger</t>
  </si>
  <si>
    <t>Det antages, at en lav ventetid er godt, da personer med behov for plejebolig eller lignende dermed har hurtigere adgang til at få tildelt en bolig. Kommunerne har indflydelse på, hvor mange boliger der bygges i den enkelte kommune. Men de har derimod ikke direkte indflydelse på, hvor mange ældre som har brug for plejehjemsplads, da de ældre alt andet lige er mere syge i nogle kommuner end andre. Så selv om den enkelte kommune arbejder med rehabilitering, kan behovet for plejehjem og boliger være højere nogle steder end andre, hvorfor nogle kommuner står over for en større udfordring, som kan resultere i længere ventetid. Forklaringen ændrer dog ikke ved, hvor lang tid den enkelte borger skal vente.</t>
  </si>
  <si>
    <t>Indikatoren siger ikke noget om kvaliteten på de enkelte plejehjem og boliger. Så selv om ventetiden måske er lidt længere et sted end et andet, kan det godt være, at den samlede oplevelse af ældreplejen vil opleves som bedre i en kommune med lidt længere ventetid, hvis kvaliteten af plejehjem og boliger er væsentligt bedre.</t>
  </si>
  <si>
    <t>Danmarks Statistik: AED16: Frit boligvalg og gennemsnitlig ventetid til plejehjem og plejeboliger for personer på 67 år og derover efter enhed og område</t>
  </si>
  <si>
    <t>https://www.statistikbanken.dk/aed16</t>
  </si>
  <si>
    <t>Data findes i Danmarks Statistiks tabel AED16: Frit boligvalg og gennemsnitlig ventetid til plejehjem og plejeboliger for personer på 67 år og derover efter enhed og område, hvor der vælges 'Gennemsnitlig ventetid i dage til plejebolig for personer på generel venteliste, som har fået tilbudt bolig i året'. Tal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</si>
</sst>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
    <numFmt numFmtId="166" formatCode="#,###,##0"/>
    <numFmt numFmtId="167" formatCode="#,##0.000000"/>
    <numFmt numFmtId="168" formatCode="#,##0.0"/>
  </numFmts>
  <fonts count="8" x14ac:knownFonts="1">
    <font>
      <sz val="10"/>
      <color rgb="FF000000"/>
      <name val="Arial"/>
      <scheme val="minor"/>
    </font>
    <font>
      <sz val="10"/>
      <color theme="1"/>
      <name val="Arial"/>
    </font>
    <font>
      <b/>
      <sz val="10"/>
      <color theme="1"/>
      <name val="Arial"/>
    </font>
    <font>
      <sz val="11"/>
      <color theme="1"/>
      <name val="Calibri"/>
    </font>
    <font>
      <sz val="10"/>
      <color rgb="FF222222"/>
      <name val="Arial"/>
    </font>
    <font>
      <sz val="10"/>
      <color theme="1"/>
      <name val="Roboto"/>
    </font>
    <font>
      <i/>
      <sz val="10"/>
      <color theme="1"/>
      <name val="Arial"/>
    </font>
    <font>
      <b/>
      <sz val="10"/>
      <color rgb="FF000000"/>
      <name val="Arial"/>
      <family val="2"/>
      <scheme val="minor"/>
    </font>
  </fonts>
  <fills count="5">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2" fontId="1" fillId="0" borderId="0" xfId="0" applyNumberFormat="1" applyFont="1"/>
    <xf numFmtId="9" fontId="1" fillId="0" borderId="0" xfId="0" applyNumberFormat="1" applyFont="1"/>
    <xf numFmtId="1" fontId="1" fillId="0" borderId="0" xfId="0" applyNumberFormat="1" applyFont="1"/>
    <xf numFmtId="0" fontId="2" fillId="0" borderId="0" xfId="0" applyFont="1"/>
    <xf numFmtId="164" fontId="1" fillId="0" borderId="0" xfId="0" applyNumberFormat="1" applyFont="1" applyAlignment="1">
      <alignment horizontal="right"/>
    </xf>
    <xf numFmtId="164" fontId="1" fillId="0" borderId="0" xfId="0" applyNumberFormat="1" applyFont="1"/>
    <xf numFmtId="165" fontId="1" fillId="0" borderId="0" xfId="0" applyNumberFormat="1" applyFont="1"/>
    <xf numFmtId="0" fontId="1" fillId="0" borderId="0" xfId="0" applyFont="1" applyAlignment="1">
      <alignment horizontal="right"/>
    </xf>
    <xf numFmtId="166" fontId="1" fillId="0" borderId="0" xfId="0" applyNumberFormat="1" applyFont="1"/>
    <xf numFmtId="2" fontId="1" fillId="0" borderId="0" xfId="0" applyNumberFormat="1" applyFont="1" applyAlignment="1">
      <alignment horizontal="right"/>
    </xf>
    <xf numFmtId="167" fontId="3"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Alignment="1">
      <alignment horizontal="right"/>
    </xf>
    <xf numFmtId="166" fontId="1" fillId="0" borderId="0" xfId="0" applyNumberFormat="1" applyFont="1" applyAlignment="1">
      <alignment horizontal="right"/>
    </xf>
    <xf numFmtId="1" fontId="1" fillId="0" borderId="0" xfId="0" applyNumberFormat="1" applyFont="1" applyAlignment="1">
      <alignment horizontal="right"/>
    </xf>
    <xf numFmtId="0" fontId="3" fillId="0" borderId="0" xfId="0" applyFont="1" applyAlignment="1">
      <alignment horizontal="right"/>
    </xf>
    <xf numFmtId="3" fontId="1" fillId="0" borderId="0" xfId="0" applyNumberFormat="1" applyFont="1" applyAlignment="1">
      <alignment horizontal="right"/>
    </xf>
    <xf numFmtId="0" fontId="1" fillId="2" borderId="0" xfId="0" applyFont="1" applyFill="1" applyAlignment="1">
      <alignment horizontal="right"/>
    </xf>
    <xf numFmtId="0" fontId="3" fillId="2" borderId="0" xfId="0" applyFont="1" applyFill="1" applyAlignment="1">
      <alignment horizontal="right"/>
    </xf>
    <xf numFmtId="165" fontId="4" fillId="0" borderId="0" xfId="0" applyNumberFormat="1" applyFont="1" applyAlignment="1">
      <alignment horizontal="right"/>
    </xf>
    <xf numFmtId="166" fontId="1" fillId="2" borderId="0" xfId="0" applyNumberFormat="1" applyFont="1" applyFill="1" applyAlignment="1">
      <alignment horizontal="right"/>
    </xf>
    <xf numFmtId="165" fontId="1" fillId="2" borderId="0" xfId="0" applyNumberFormat="1" applyFont="1" applyFill="1" applyAlignment="1">
      <alignment horizontal="right"/>
    </xf>
    <xf numFmtId="3" fontId="1" fillId="0" borderId="0" xfId="0" applyNumberFormat="1" applyFont="1"/>
    <xf numFmtId="167" fontId="1" fillId="0" borderId="0" xfId="0" applyNumberFormat="1" applyFont="1" applyAlignment="1">
      <alignment horizontal="right"/>
    </xf>
    <xf numFmtId="0" fontId="5" fillId="3" borderId="0" xfId="0" applyFont="1" applyFill="1" applyAlignment="1">
      <alignment horizontal="right"/>
    </xf>
    <xf numFmtId="0" fontId="6" fillId="0" borderId="0" xfId="0" applyFont="1"/>
    <xf numFmtId="0" fontId="0" fillId="0" borderId="0" xfId="0" applyBorder="1"/>
    <xf numFmtId="0" fontId="0" fillId="0" borderId="1" xfId="0" applyBorder="1"/>
    <xf numFmtId="0" fontId="7" fillId="0" borderId="0" xfId="0" applyFont="1" applyBorder="1" applyAlignment="1">
      <alignment vertical="top"/>
    </xf>
    <xf numFmtId="0" fontId="7" fillId="0" borderId="1" xfId="0" applyFont="1" applyBorder="1" applyAlignment="1">
      <alignment vertical="top"/>
    </xf>
    <xf numFmtId="0" fontId="7" fillId="4" borderId="1" xfId="0" applyFont="1" applyFill="1" applyBorder="1" applyAlignment="1">
      <alignment vertical="top"/>
    </xf>
    <xf numFmtId="0" fontId="7" fillId="0" borderId="1" xfId="0" applyFont="1" applyBorder="1" applyAlignment="1">
      <alignment vertical="top" wrapText="1"/>
    </xf>
    <xf numFmtId="0" fontId="0" fillId="4" borderId="1" xfId="0" applyFill="1" applyBorder="1"/>
    <xf numFmtId="0" fontId="0" fillId="4" borderId="0" xfId="0" applyFill="1" applyBorder="1"/>
    <xf numFmtId="0" fontId="2" fillId="0" borderId="0" xfId="0" applyFont="1" applyAlignment="1">
      <alignment horizontal="left" vertical="top" wrapText="1"/>
    </xf>
    <xf numFmtId="165" fontId="2" fillId="0" borderId="0" xfId="0" applyNumberFormat="1" applyFont="1" applyAlignment="1">
      <alignment horizontal="left" vertical="top" wrapText="1"/>
    </xf>
    <xf numFmtId="2" fontId="2" fillId="0" borderId="0" xfId="0" applyNumberFormat="1" applyFont="1" applyAlignment="1">
      <alignment horizontal="left" vertical="top" wrapText="1"/>
    </xf>
    <xf numFmtId="0" fontId="1" fillId="0" borderId="0" xfId="0" applyFont="1" applyAlignment="1">
      <alignment horizontal="left" vertical="top" wrapText="1"/>
    </xf>
    <xf numFmtId="166" fontId="1" fillId="0" borderId="0" xfId="0" applyNumberFormat="1"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statistikbanken.dk/REGK31" TargetMode="External"/><Relationship Id="rId13" Type="http://schemas.openxmlformats.org/officeDocument/2006/relationships/hyperlink" Target="https://www.esundhed.dk/Emner/Sundhedsdata-paa-tvaers/Sundhedsdata-paa-tvaers-Borgere-Over-65" TargetMode="External"/><Relationship Id="rId3" Type="http://schemas.openxmlformats.org/officeDocument/2006/relationships/hyperlink" Target="https://www.benchmark.dk/analyser/aeldre-og-sundhed/doedsfald-blandt-aeldre-hvor-mange-aeldre-ender-med-at-doe-paa-sygehuset" TargetMode="External"/><Relationship Id="rId7" Type="http://schemas.openxmlformats.org/officeDocument/2006/relationships/hyperlink" Target="https://tilmeld.kl.dk/koef2025-deltager/download-zip?data=446524" TargetMode="External"/><Relationship Id="rId12" Type="http://schemas.openxmlformats.org/officeDocument/2006/relationships/hyperlink" Target="https://www.esundhed.dk/Emner/Sundhedsdata-paa-tvaers/Sundhedsdata-paa-tvaers-Borgere-Over-65" TargetMode="External"/><Relationship Id="rId2" Type="http://schemas.openxmlformats.org/officeDocument/2006/relationships/hyperlink" Target="https://www.benchmark.dk/analyser/aeldre-og-sundhed/ledere-paa-det-kommunale-aeldreomraade" TargetMode="External"/><Relationship Id="rId1" Type="http://schemas.openxmlformats.org/officeDocument/2006/relationships/hyperlink" Target="https://www.krl.dk/" TargetMode="External"/><Relationship Id="rId6" Type="http://schemas.openxmlformats.org/officeDocument/2006/relationships/hyperlink" Target="https://cepos.dk/wp-content/uploads/2025/10/Personaleudskiftning-i-den-kommunale-aeldrepleje-30.09.2025.pdf" TargetMode="External"/><Relationship Id="rId11" Type="http://schemas.openxmlformats.org/officeDocument/2006/relationships/hyperlink" Target="https://www.esundhed.dk/Emner/Sundhedsdata-paa-tvaers/Sundhedsdata-paa-tvaers-Borgere-Over-65" TargetMode="External"/><Relationship Id="rId5" Type="http://schemas.openxmlformats.org/officeDocument/2006/relationships/hyperlink" Target="https://www.krl.dk/" TargetMode="External"/><Relationship Id="rId15" Type="http://schemas.openxmlformats.org/officeDocument/2006/relationships/hyperlink" Target="https://www.statistikbanken.dk/aed16" TargetMode="External"/><Relationship Id="rId10" Type="http://schemas.openxmlformats.org/officeDocument/2006/relationships/hyperlink" Target="https://www.noegletal.dk/noegletal/" TargetMode="External"/><Relationship Id="rId4" Type="http://schemas.openxmlformats.org/officeDocument/2006/relationships/hyperlink" Target="https://www.krl.dk/" TargetMode="External"/><Relationship Id="rId9" Type="http://schemas.openxmlformats.org/officeDocument/2006/relationships/hyperlink" Target="https://www.noegletal.dk/noegletal/" TargetMode="External"/><Relationship Id="rId14" Type="http://schemas.openxmlformats.org/officeDocument/2006/relationships/hyperlink" Target="https://www.esundhed.dk/Emner/Sundhedsdata-paa-tvaers/Sundhedsdata-paa-tvaers-Borgere-Over-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I1005"/>
  <sheetViews>
    <sheetView tabSelected="1" workbookViewId="0">
      <pane xSplit="5" ySplit="7" topLeftCell="F8" activePane="bottomRight" state="frozen"/>
      <selection pane="topRight" activeCell="F1" sqref="F1"/>
      <selection pane="bottomLeft" activeCell="A8" sqref="A8"/>
      <selection pane="bottomRight" activeCell="E11" sqref="E11"/>
    </sheetView>
  </sheetViews>
  <sheetFormatPr defaultColWidth="12.6328125" defaultRowHeight="15.75" customHeight="1" x14ac:dyDescent="0.25"/>
  <cols>
    <col min="3" max="3" width="12.6328125" customWidth="1"/>
  </cols>
  <sheetData>
    <row r="1" spans="1:61" ht="15.75" customHeight="1" x14ac:dyDescent="0.25">
      <c r="A1" s="1"/>
      <c r="B1" s="1"/>
      <c r="C1" s="1"/>
      <c r="D1" s="2"/>
      <c r="E1" s="3"/>
      <c r="F1" s="1"/>
      <c r="G1" s="3"/>
      <c r="H1" s="3"/>
      <c r="I1" s="1"/>
      <c r="J1" s="3"/>
      <c r="K1" s="3"/>
      <c r="L1" s="1"/>
      <c r="M1" s="3"/>
      <c r="N1" s="1"/>
      <c r="O1" s="1"/>
      <c r="P1" s="1"/>
      <c r="Q1" s="1"/>
      <c r="R1" s="1"/>
      <c r="S1" s="1"/>
      <c r="T1" s="1"/>
      <c r="U1" s="1"/>
      <c r="V1" s="1"/>
      <c r="W1" s="1"/>
      <c r="X1" s="1"/>
      <c r="Y1" s="1"/>
      <c r="Z1" s="1"/>
      <c r="AA1" s="1"/>
      <c r="AB1" s="1"/>
      <c r="AC1" s="1"/>
      <c r="AD1" s="1"/>
      <c r="AE1" s="1"/>
      <c r="AF1" s="1"/>
      <c r="AG1" s="1"/>
      <c r="AH1" s="1"/>
      <c r="AI1" s="1"/>
      <c r="AJ1" s="1"/>
      <c r="AK1" s="1"/>
      <c r="AL1" s="1"/>
      <c r="AM1" s="1"/>
      <c r="AN1" s="1"/>
      <c r="AO1" s="4"/>
      <c r="AP1" s="1"/>
      <c r="AQ1" s="4"/>
      <c r="AR1" s="1"/>
      <c r="AS1" s="1"/>
      <c r="AT1" s="1"/>
      <c r="AU1" s="1"/>
      <c r="AV1" s="1"/>
      <c r="AW1" s="1"/>
      <c r="AX1" s="1"/>
      <c r="AY1" s="1"/>
      <c r="AZ1" s="1"/>
      <c r="BA1" s="1"/>
      <c r="BB1" s="1"/>
      <c r="BC1" s="1"/>
      <c r="BD1" s="1"/>
      <c r="BE1" s="1"/>
      <c r="BF1" s="1"/>
      <c r="BG1" s="1"/>
      <c r="BH1" s="1"/>
      <c r="BI1" s="1"/>
    </row>
    <row r="2" spans="1:61" ht="13" x14ac:dyDescent="0.3">
      <c r="A2" s="5" t="s">
        <v>0</v>
      </c>
      <c r="B2" s="1"/>
      <c r="C2" s="3"/>
      <c r="D2" s="2"/>
      <c r="E2" s="3"/>
      <c r="F2" s="6">
        <v>8.8166666666666664</v>
      </c>
      <c r="G2" s="7"/>
      <c r="H2" s="7"/>
      <c r="I2" s="6">
        <v>8.714444444444446</v>
      </c>
      <c r="J2" s="7"/>
      <c r="K2" s="7"/>
      <c r="L2" s="6">
        <v>3.9866666666666664</v>
      </c>
      <c r="M2" s="7"/>
      <c r="N2" s="7"/>
      <c r="O2" s="6">
        <v>9.7644444444444431</v>
      </c>
      <c r="P2" s="7"/>
      <c r="Q2" s="7"/>
      <c r="R2" s="6">
        <v>7.8755555555555548</v>
      </c>
      <c r="S2" s="7"/>
      <c r="T2" s="7"/>
      <c r="U2" s="6">
        <v>7.1499999999999995</v>
      </c>
      <c r="V2" s="7"/>
      <c r="W2" s="7"/>
      <c r="X2" s="6">
        <v>3.0977777777777775</v>
      </c>
      <c r="Y2" s="7"/>
      <c r="Z2" s="7"/>
      <c r="AA2" s="6">
        <v>6.9366666666666665</v>
      </c>
      <c r="AB2" s="7"/>
      <c r="AC2" s="7"/>
      <c r="AD2" s="6">
        <v>1.9933333333333332</v>
      </c>
      <c r="AE2" s="7"/>
      <c r="AF2" s="7"/>
      <c r="AG2" s="6">
        <v>1.3266666666666667</v>
      </c>
      <c r="AH2" s="7"/>
      <c r="AI2" s="7"/>
      <c r="AJ2" s="6">
        <v>1.4377777777777778</v>
      </c>
      <c r="AK2" s="7"/>
      <c r="AL2" s="7"/>
      <c r="AM2" s="6">
        <v>3.6599999999999997</v>
      </c>
      <c r="AN2" s="7"/>
      <c r="AO2" s="7"/>
      <c r="AP2" s="6">
        <v>7.0388888888888888</v>
      </c>
      <c r="AQ2" s="7"/>
      <c r="AR2" s="7"/>
      <c r="AS2" s="6">
        <v>6.7055555555555557</v>
      </c>
      <c r="AT2" s="7"/>
      <c r="AU2" s="7"/>
      <c r="AV2" s="6">
        <v>7.4833333333333325</v>
      </c>
      <c r="AW2" s="7"/>
      <c r="AX2" s="7"/>
      <c r="AY2" s="6">
        <v>5.927777777777778</v>
      </c>
      <c r="AZ2" s="7"/>
      <c r="BA2" s="7"/>
      <c r="BB2" s="6">
        <v>2.7644444444444445</v>
      </c>
      <c r="BC2" s="7"/>
      <c r="BD2" s="7"/>
      <c r="BE2" s="6">
        <v>5.3199999999999994</v>
      </c>
      <c r="BF2" s="1"/>
      <c r="BG2" s="1"/>
      <c r="BH2" s="1"/>
      <c r="BI2" s="1"/>
    </row>
    <row r="3" spans="1:61" x14ac:dyDescent="0.3">
      <c r="A3" s="5" t="s">
        <v>1</v>
      </c>
      <c r="B3" s="1"/>
      <c r="C3" s="3"/>
      <c r="D3" s="2"/>
      <c r="E3" s="3"/>
      <c r="F3" s="6">
        <v>10.666666666666666</v>
      </c>
      <c r="G3" s="7"/>
      <c r="H3" s="7"/>
      <c r="I3" s="6">
        <v>5.333333333333333</v>
      </c>
      <c r="J3" s="7"/>
      <c r="K3" s="7"/>
      <c r="L3" s="6">
        <v>3.3333333333333335</v>
      </c>
      <c r="M3" s="7"/>
      <c r="N3" s="7"/>
      <c r="O3" s="6">
        <v>10.666666666666666</v>
      </c>
      <c r="P3" s="7"/>
      <c r="Q3" s="7"/>
      <c r="R3" s="6">
        <v>9</v>
      </c>
      <c r="S3" s="7"/>
      <c r="T3" s="7"/>
      <c r="U3" s="6">
        <v>5</v>
      </c>
      <c r="V3" s="7"/>
      <c r="W3" s="7"/>
      <c r="X3" s="6">
        <v>2.3333333333333335</v>
      </c>
      <c r="Y3" s="7"/>
      <c r="Z3" s="7"/>
      <c r="AA3" s="6">
        <v>8.3333333333333339</v>
      </c>
      <c r="AB3" s="7"/>
      <c r="AC3" s="7"/>
      <c r="AD3" s="6">
        <v>3.3333333333333335</v>
      </c>
      <c r="AE3" s="7"/>
      <c r="AF3" s="7"/>
      <c r="AG3" s="6">
        <v>1.3333333333333333</v>
      </c>
      <c r="AH3" s="7"/>
      <c r="AI3" s="7"/>
      <c r="AJ3" s="6">
        <v>1.3333333333333333</v>
      </c>
      <c r="AK3" s="7"/>
      <c r="AL3" s="7"/>
      <c r="AM3" s="6">
        <v>5.666666666666667</v>
      </c>
      <c r="AN3" s="7"/>
      <c r="AO3" s="7"/>
      <c r="AP3" s="6">
        <v>7.333333333333333</v>
      </c>
      <c r="AQ3" s="7"/>
      <c r="AR3" s="7"/>
      <c r="AS3" s="6">
        <v>5.666666666666667</v>
      </c>
      <c r="AT3" s="7"/>
      <c r="AU3" s="7"/>
      <c r="AV3" s="6">
        <v>5.666666666666667</v>
      </c>
      <c r="AW3" s="7"/>
      <c r="AX3" s="7"/>
      <c r="AY3" s="6">
        <v>5.666666666666667</v>
      </c>
      <c r="AZ3" s="7"/>
      <c r="BA3" s="7"/>
      <c r="BB3" s="6">
        <v>4.333333333333333</v>
      </c>
      <c r="BC3" s="7"/>
      <c r="BD3" s="7"/>
      <c r="BE3" s="6">
        <v>5</v>
      </c>
      <c r="BF3" s="1"/>
      <c r="BG3" s="1"/>
      <c r="BH3" s="1"/>
      <c r="BI3" s="1"/>
    </row>
    <row r="4" spans="1:61" x14ac:dyDescent="0.3">
      <c r="A4" s="5" t="s">
        <v>2</v>
      </c>
      <c r="B4" s="1"/>
      <c r="C4" s="1"/>
      <c r="D4" s="2"/>
      <c r="E4" s="3"/>
      <c r="F4" s="6">
        <v>9.7416666666666671</v>
      </c>
      <c r="G4" s="7"/>
      <c r="H4" s="7"/>
      <c r="I4" s="6">
        <v>7.0238888888888891</v>
      </c>
      <c r="J4" s="7"/>
      <c r="K4" s="7"/>
      <c r="L4" s="6">
        <v>3.66</v>
      </c>
      <c r="M4" s="7"/>
      <c r="N4" s="7"/>
      <c r="O4" s="6">
        <v>10.215555555555554</v>
      </c>
      <c r="P4" s="7"/>
      <c r="Q4" s="7"/>
      <c r="R4" s="6">
        <v>8.4377777777777769</v>
      </c>
      <c r="S4" s="7"/>
      <c r="T4" s="7"/>
      <c r="U4" s="6">
        <v>6.0749999999999993</v>
      </c>
      <c r="V4" s="7"/>
      <c r="W4" s="7"/>
      <c r="X4" s="6">
        <v>2.7155555555555555</v>
      </c>
      <c r="Y4" s="7"/>
      <c r="Z4" s="7"/>
      <c r="AA4" s="6">
        <v>7.6349999999999998</v>
      </c>
      <c r="AB4" s="7"/>
      <c r="AC4" s="7"/>
      <c r="AD4" s="6">
        <v>2.6633333333333331</v>
      </c>
      <c r="AE4" s="7"/>
      <c r="AF4" s="7"/>
      <c r="AG4" s="6">
        <v>1.33</v>
      </c>
      <c r="AH4" s="7"/>
      <c r="AI4" s="7"/>
      <c r="AJ4" s="6">
        <v>1.3855555555555554</v>
      </c>
      <c r="AK4" s="7"/>
      <c r="AL4" s="7"/>
      <c r="AM4" s="6">
        <v>4.6633333333333331</v>
      </c>
      <c r="AN4" s="7"/>
      <c r="AO4" s="7"/>
      <c r="AP4" s="6">
        <v>7.1861111111111109</v>
      </c>
      <c r="AQ4" s="7"/>
      <c r="AR4" s="7"/>
      <c r="AS4" s="6">
        <v>6.1861111111111118</v>
      </c>
      <c r="AT4" s="7"/>
      <c r="AU4" s="7"/>
      <c r="AV4" s="6">
        <v>6.5749999999999993</v>
      </c>
      <c r="AW4" s="7"/>
      <c r="AX4" s="7"/>
      <c r="AY4" s="6">
        <v>5.7972222222222225</v>
      </c>
      <c r="AZ4" s="7"/>
      <c r="BA4" s="7"/>
      <c r="BB4" s="6">
        <v>3.5488888888888885</v>
      </c>
      <c r="BC4" s="7"/>
      <c r="BD4" s="7"/>
      <c r="BE4" s="6">
        <v>5.16</v>
      </c>
      <c r="BF4" s="1"/>
      <c r="BG4" s="1"/>
      <c r="BH4" s="1"/>
      <c r="BI4" s="1"/>
    </row>
    <row r="5" spans="1:61" x14ac:dyDescent="0.3">
      <c r="A5" s="5" t="s">
        <v>3</v>
      </c>
      <c r="B5" s="1"/>
      <c r="C5" s="8"/>
      <c r="D5" s="2"/>
      <c r="E5" s="1"/>
      <c r="F5" s="9" t="s">
        <v>4</v>
      </c>
      <c r="G5" s="1"/>
      <c r="H5" s="1"/>
      <c r="I5" s="9" t="s">
        <v>4</v>
      </c>
      <c r="J5" s="1"/>
      <c r="K5" s="1"/>
      <c r="L5" s="9" t="s">
        <v>4</v>
      </c>
      <c r="M5" s="1"/>
      <c r="N5" s="1"/>
      <c r="O5" s="9" t="s">
        <v>4</v>
      </c>
      <c r="P5" s="1"/>
      <c r="Q5" s="1"/>
      <c r="R5" s="9" t="s">
        <v>4</v>
      </c>
      <c r="S5" s="1"/>
      <c r="T5" s="1"/>
      <c r="U5" s="9" t="s">
        <v>4</v>
      </c>
      <c r="V5" s="1"/>
      <c r="W5" s="1"/>
      <c r="X5" s="9" t="s">
        <v>5</v>
      </c>
      <c r="Y5" s="1"/>
      <c r="Z5" s="1"/>
      <c r="AA5" s="9" t="s">
        <v>5</v>
      </c>
      <c r="AB5" s="1"/>
      <c r="AC5" s="1"/>
      <c r="AD5" s="9" t="s">
        <v>5</v>
      </c>
      <c r="AE5" s="1"/>
      <c r="AF5" s="1"/>
      <c r="AG5" s="9" t="s">
        <v>4</v>
      </c>
      <c r="AH5" s="1"/>
      <c r="AI5" s="1"/>
      <c r="AJ5" s="9" t="s">
        <v>4</v>
      </c>
      <c r="AK5" s="1"/>
      <c r="AL5" s="1"/>
      <c r="AM5" s="9" t="s">
        <v>4</v>
      </c>
      <c r="AN5" s="1"/>
      <c r="AO5" s="1"/>
      <c r="AP5" s="9" t="s">
        <v>4</v>
      </c>
      <c r="AQ5" s="1"/>
      <c r="AR5" s="1"/>
      <c r="AS5" s="9" t="s">
        <v>4</v>
      </c>
      <c r="AT5" s="1"/>
      <c r="AU5" s="1"/>
      <c r="AV5" s="9" t="s">
        <v>4</v>
      </c>
      <c r="AW5" s="1"/>
      <c r="AX5" s="1"/>
      <c r="AY5" s="9" t="s">
        <v>4</v>
      </c>
      <c r="AZ5" s="1"/>
      <c r="BA5" s="1"/>
      <c r="BB5" s="9" t="s">
        <v>5</v>
      </c>
      <c r="BC5" s="1"/>
      <c r="BD5" s="1"/>
      <c r="BE5" s="9" t="s">
        <v>4</v>
      </c>
      <c r="BF5" s="1"/>
      <c r="BG5" s="1"/>
      <c r="BH5" s="1"/>
      <c r="BI5" s="1"/>
    </row>
    <row r="6" spans="1:61" ht="15.75" customHeight="1" x14ac:dyDescent="0.25">
      <c r="A6" s="1"/>
      <c r="B6" s="1"/>
      <c r="C6" s="8"/>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row>
    <row r="7" spans="1:61" s="41" customFormat="1" ht="98" customHeight="1" x14ac:dyDescent="0.25">
      <c r="A7" s="36" t="s">
        <v>6</v>
      </c>
      <c r="B7" s="36" t="s">
        <v>7</v>
      </c>
      <c r="C7" s="37" t="s">
        <v>8</v>
      </c>
      <c r="D7" s="38" t="s">
        <v>9</v>
      </c>
      <c r="E7" s="39"/>
      <c r="F7" s="36" t="s">
        <v>10</v>
      </c>
      <c r="G7" s="36" t="s">
        <v>11</v>
      </c>
      <c r="H7" s="39"/>
      <c r="I7" s="36" t="s">
        <v>12</v>
      </c>
      <c r="J7" s="36" t="s">
        <v>11</v>
      </c>
      <c r="K7" s="39"/>
      <c r="L7" s="36" t="s">
        <v>13</v>
      </c>
      <c r="M7" s="36" t="s">
        <v>11</v>
      </c>
      <c r="N7" s="39"/>
      <c r="O7" s="36" t="s">
        <v>14</v>
      </c>
      <c r="P7" s="36" t="s">
        <v>11</v>
      </c>
      <c r="Q7" s="39"/>
      <c r="R7" s="36" t="s">
        <v>15</v>
      </c>
      <c r="S7" s="36" t="s">
        <v>11</v>
      </c>
      <c r="T7" s="39"/>
      <c r="U7" s="36" t="s">
        <v>16</v>
      </c>
      <c r="V7" s="36" t="s">
        <v>11</v>
      </c>
      <c r="W7" s="39"/>
      <c r="X7" s="36" t="s">
        <v>17</v>
      </c>
      <c r="Y7" s="36" t="s">
        <v>11</v>
      </c>
      <c r="Z7" s="39"/>
      <c r="AA7" s="36" t="s">
        <v>18</v>
      </c>
      <c r="AB7" s="36" t="s">
        <v>11</v>
      </c>
      <c r="AC7" s="39"/>
      <c r="AD7" s="36" t="s">
        <v>19</v>
      </c>
      <c r="AE7" s="36" t="s">
        <v>11</v>
      </c>
      <c r="AF7" s="40"/>
      <c r="AG7" s="36" t="s">
        <v>20</v>
      </c>
      <c r="AH7" s="36" t="s">
        <v>11</v>
      </c>
      <c r="AI7" s="39"/>
      <c r="AJ7" s="36" t="s">
        <v>21</v>
      </c>
      <c r="AK7" s="36" t="s">
        <v>11</v>
      </c>
      <c r="AL7" s="39"/>
      <c r="AM7" s="36" t="s">
        <v>22</v>
      </c>
      <c r="AN7" s="36" t="s">
        <v>11</v>
      </c>
      <c r="AO7" s="39"/>
      <c r="AP7" s="36" t="s">
        <v>23</v>
      </c>
      <c r="AQ7" s="36" t="s">
        <v>11</v>
      </c>
      <c r="AR7" s="39"/>
      <c r="AS7" s="36" t="s">
        <v>24</v>
      </c>
      <c r="AT7" s="36" t="s">
        <v>11</v>
      </c>
      <c r="AU7" s="39"/>
      <c r="AV7" s="36" t="s">
        <v>25</v>
      </c>
      <c r="AW7" s="36" t="s">
        <v>11</v>
      </c>
      <c r="AX7" s="39"/>
      <c r="AY7" s="36" t="s">
        <v>26</v>
      </c>
      <c r="AZ7" s="36" t="s">
        <v>11</v>
      </c>
      <c r="BA7" s="39"/>
      <c r="BB7" s="36" t="s">
        <v>27</v>
      </c>
      <c r="BC7" s="36" t="s">
        <v>11</v>
      </c>
      <c r="BD7" s="39"/>
      <c r="BE7" s="36" t="s">
        <v>28</v>
      </c>
      <c r="BF7" s="36" t="s">
        <v>11</v>
      </c>
      <c r="BG7" s="36"/>
      <c r="BH7" s="36"/>
      <c r="BI7" s="36"/>
    </row>
    <row r="8" spans="1:61" ht="15.75" customHeight="1" x14ac:dyDescent="0.35">
      <c r="A8" s="1" t="s">
        <v>29</v>
      </c>
      <c r="B8" s="1" t="s">
        <v>30</v>
      </c>
      <c r="C8" s="9">
        <f>_xlfn.RANK.AVG(D8, $D$8:$D$105, 1)</f>
        <v>1</v>
      </c>
      <c r="D8" s="11">
        <f>((G8*$F$4)+(J8*$I$4)+(M8*$L$4)+(P8*$O$4)+(S8*$R$4)+(V8*$U$4)+(Y8*$X$4)+(AB8*$AA$4)+(AE8*$AD$4)+(AH8*$AG$4)+(AK8*$AJ$4)+(AN8*$AM$4)+(AQ8*$AP$4)+(AT8*$AS$4)+(AW8*$AV$4)+(AZ8*$AY$4)+(BC8*$BB$4)+(BF8*$BE$4))/100</f>
        <v>25.454930555555553</v>
      </c>
      <c r="E8" s="1"/>
      <c r="F8" s="12">
        <v>10.754994905206706</v>
      </c>
      <c r="G8" s="9">
        <f>_xlfn.RANK.AVG(F8, $F$8:$F$105, 1)</f>
        <v>15</v>
      </c>
      <c r="H8" s="1"/>
      <c r="I8" s="13">
        <v>21.77</v>
      </c>
      <c r="J8" s="9">
        <f>_xlfn.RANK.AVG(I8, $I$8:$I$105, 1)</f>
        <v>15</v>
      </c>
      <c r="K8" s="1"/>
      <c r="L8" s="13">
        <v>25.8</v>
      </c>
      <c r="M8" s="9">
        <f>_xlfn.RANK.AVG(L8, $L$8:$L$105, 1)</f>
        <v>20</v>
      </c>
      <c r="N8" s="1"/>
      <c r="O8" s="14">
        <v>18.356988007108889</v>
      </c>
      <c r="P8" s="9">
        <f>_xlfn.RANK.AVG(O8, $O$8:$O$105, 1)</f>
        <v>49</v>
      </c>
      <c r="Q8" s="1"/>
      <c r="R8" s="14">
        <v>11.453831549076266</v>
      </c>
      <c r="S8" s="9">
        <f>_xlfn.RANK.AVG(R8, $R$8:$R$105, 1)</f>
        <v>18</v>
      </c>
      <c r="T8" s="1"/>
      <c r="U8" s="9">
        <v>28</v>
      </c>
      <c r="V8" s="9">
        <f>_xlfn.RANK.AVG(U8, $U$8:$U$105, 1)</f>
        <v>59</v>
      </c>
      <c r="W8" s="1"/>
      <c r="X8" s="14">
        <v>19.2</v>
      </c>
      <c r="Y8" s="9">
        <f>_xlfn.RANK.AVG(X8, $X$8:$X$105, 0)</f>
        <v>48</v>
      </c>
      <c r="Z8" s="1"/>
      <c r="AA8" s="9">
        <v>31591</v>
      </c>
      <c r="AB8" s="9">
        <f>_xlfn.RANK.AVG(AA8, $AA$8:$AA$105, 0)</f>
        <v>42</v>
      </c>
      <c r="AC8" s="1"/>
      <c r="AD8" s="15">
        <v>5</v>
      </c>
      <c r="AE8" s="9">
        <f>_xlfn.RANK.AVG(AD8, $AD$8:$AD$105, 0)</f>
        <v>63</v>
      </c>
      <c r="AF8" s="10"/>
      <c r="AG8" s="16">
        <v>4113</v>
      </c>
      <c r="AH8" s="9">
        <f>_xlfn.RANK.AVG(AG8, $AG$8:$AG$105, 1)</f>
        <v>67</v>
      </c>
      <c r="AI8" s="1"/>
      <c r="AJ8" s="16">
        <v>59</v>
      </c>
      <c r="AK8" s="9">
        <f>_xlfn.RANK.AVG(AJ8, $AJ$8:$AJ$105, 1)</f>
        <v>32</v>
      </c>
      <c r="AL8" s="1"/>
      <c r="AM8" s="13">
        <v>0.66237698713096149</v>
      </c>
      <c r="AN8" s="9">
        <f>_xlfn.RANK.AVG(AM8, $AM$8:$AM$105, 1)</f>
        <v>11</v>
      </c>
      <c r="AO8" s="1"/>
      <c r="AP8" s="17">
        <v>111</v>
      </c>
      <c r="AQ8" s="9">
        <f>_xlfn.RANK.AVG(AP8, $AP$8:$AP$105, 1)</f>
        <v>5.5</v>
      </c>
      <c r="AR8" s="1"/>
      <c r="AS8" s="17">
        <v>41</v>
      </c>
      <c r="AT8" s="9">
        <f>_xlfn.RANK.AVG(AS8, $AS$8:$AS$105, 1)</f>
        <v>21.5</v>
      </c>
      <c r="AU8" s="1"/>
      <c r="AV8" s="17">
        <v>10</v>
      </c>
      <c r="AW8" s="9">
        <f>_xlfn.RANK.AVG(AV8, $AV$8:$AV$105, 1)</f>
        <v>3</v>
      </c>
      <c r="AX8" s="1"/>
      <c r="AY8" s="17">
        <v>13</v>
      </c>
      <c r="AZ8" s="9">
        <f>_xlfn.RANK.AVG(AY8, $AY$8:$AY$105, 1)</f>
        <v>7.5</v>
      </c>
      <c r="BA8" s="1"/>
      <c r="BB8" s="16">
        <v>12.42325749368003</v>
      </c>
      <c r="BC8" s="9">
        <f>_xlfn.RANK.AVG(BB8, $BB$8:$BB$105, 0)</f>
        <v>43</v>
      </c>
      <c r="BD8" s="1"/>
      <c r="BE8" s="18">
        <v>0</v>
      </c>
      <c r="BF8" s="9">
        <f>_xlfn.RANK.AVG(BE8, $BE$8:$BE$105, 1)</f>
        <v>3.5</v>
      </c>
      <c r="BG8" s="9"/>
      <c r="BH8" s="9"/>
      <c r="BI8" s="9"/>
    </row>
    <row r="9" spans="1:61" ht="15.75" customHeight="1" x14ac:dyDescent="0.35">
      <c r="A9" s="1" t="s">
        <v>31</v>
      </c>
      <c r="B9" s="1" t="s">
        <v>32</v>
      </c>
      <c r="C9" s="9">
        <f>_xlfn.RANK.AVG(D9, $D$8:$D$105, 1)</f>
        <v>2</v>
      </c>
      <c r="D9" s="11">
        <f>((G9*$F$4)+(J9*$I$4)+(M9*$L$4)+(P9*$O$4)+(S9*$R$4)+(V9*$U$4)+(Y9*$X$4)+(AB9*$AA$4)+(AE9*$AD$4)+(AH9*$AG$4)+(AK9*$AJ$4)+(AN9*$AM$4)+(AQ9*$AP$4)+(AT9*$AS$4)+(AW9*$AV$4)+(AZ9*$AY$4)+(BC9*$BB$4)+(BF9*$BE$4))/100</f>
        <v>31.082147222222218</v>
      </c>
      <c r="E9" s="1"/>
      <c r="F9" s="12">
        <v>11.567118066419511</v>
      </c>
      <c r="G9" s="9">
        <f>_xlfn.RANK.AVG(F9, $F$8:$F$105, 1)</f>
        <v>18</v>
      </c>
      <c r="H9" s="1"/>
      <c r="I9" s="13">
        <v>23.9</v>
      </c>
      <c r="J9" s="9">
        <f>_xlfn.RANK.AVG(I9, $I$8:$I$105, 1)</f>
        <v>27</v>
      </c>
      <c r="K9" s="1"/>
      <c r="L9" s="13">
        <v>30.5</v>
      </c>
      <c r="M9" s="9">
        <f>_xlfn.RANK.AVG(L9, $L$8:$L$105, 1)</f>
        <v>40</v>
      </c>
      <c r="N9" s="1"/>
      <c r="O9" s="14">
        <v>18.321558805299755</v>
      </c>
      <c r="P9" s="9">
        <f>_xlfn.RANK.AVG(O9, $O$8:$O$105, 1)</f>
        <v>48</v>
      </c>
      <c r="Q9" s="1"/>
      <c r="R9" s="14">
        <v>13.842560698528921</v>
      </c>
      <c r="S9" s="9">
        <f>_xlfn.RANK.AVG(R9, $R$8:$R$105, 1)</f>
        <v>47</v>
      </c>
      <c r="T9" s="1"/>
      <c r="U9" s="9">
        <v>24</v>
      </c>
      <c r="V9" s="9">
        <f>_xlfn.RANK.AVG(U9, $U$8:$U$105, 1)</f>
        <v>19.5</v>
      </c>
      <c r="W9" s="1"/>
      <c r="X9" s="14">
        <v>37.700000000000003</v>
      </c>
      <c r="Y9" s="9">
        <f>_xlfn.RANK.AVG(X9, $X$8:$X$105, 0)</f>
        <v>6</v>
      </c>
      <c r="Z9" s="1"/>
      <c r="AA9" s="9">
        <v>34797</v>
      </c>
      <c r="AB9" s="9">
        <f>_xlfn.RANK.AVG(AA9, $AA$8:$AA$105, 0)</f>
        <v>22</v>
      </c>
      <c r="AC9" s="1"/>
      <c r="AD9" s="15">
        <v>6</v>
      </c>
      <c r="AE9" s="9">
        <f>_xlfn.RANK.AVG(AD9, $AD$8:$AD$105, 0)</f>
        <v>51.5</v>
      </c>
      <c r="AF9" s="10"/>
      <c r="AG9" s="16">
        <v>3452</v>
      </c>
      <c r="AH9" s="9">
        <f>_xlfn.RANK.AVG(AG9, $AG$8:$AG$105, 1)</f>
        <v>2</v>
      </c>
      <c r="AI9" s="1"/>
      <c r="AJ9" s="16">
        <v>61</v>
      </c>
      <c r="AK9" s="9">
        <f>_xlfn.RANK.AVG(AJ9, $AJ$8:$AJ$105, 1)</f>
        <v>73.5</v>
      </c>
      <c r="AL9" s="1"/>
      <c r="AM9" s="13">
        <v>1.7486462093862818</v>
      </c>
      <c r="AN9" s="9">
        <f>_xlfn.RANK.AVG(AM9, $AM$8:$AM$105, 1)</f>
        <v>48</v>
      </c>
      <c r="AO9" s="1"/>
      <c r="AP9" s="17">
        <v>143</v>
      </c>
      <c r="AQ9" s="9">
        <f>_xlfn.RANK.AVG(AP9, $AP$8:$AP$105, 1)</f>
        <v>21.5</v>
      </c>
      <c r="AR9" s="1"/>
      <c r="AS9" s="17">
        <v>37</v>
      </c>
      <c r="AT9" s="9">
        <f>_xlfn.RANK.AVG(AS9, $AS$8:$AS$105, 1)</f>
        <v>9</v>
      </c>
      <c r="AU9" s="1"/>
      <c r="AV9" s="17">
        <v>17</v>
      </c>
      <c r="AW9" s="9">
        <f>_xlfn.RANK.AVG(AV9, $AV$8:$AV$105, 1)</f>
        <v>39</v>
      </c>
      <c r="AX9" s="1"/>
      <c r="AY9" s="17">
        <v>15</v>
      </c>
      <c r="AZ9" s="9">
        <f>_xlfn.RANK.AVG(AY9, $AY$8:$AY$105, 1)</f>
        <v>39.5</v>
      </c>
      <c r="BA9" s="1"/>
      <c r="BB9" s="16">
        <v>15.629522431259044</v>
      </c>
      <c r="BC9" s="9">
        <f>_xlfn.RANK.AVG(BB9, $BB$8:$BB$105, 0)</f>
        <v>9</v>
      </c>
      <c r="BD9" s="1"/>
      <c r="BE9" s="18">
        <v>21</v>
      </c>
      <c r="BF9" s="9">
        <f>_xlfn.RANK.AVG(BE9, $BE$8:$BE$105, 1)</f>
        <v>41.5</v>
      </c>
      <c r="BG9" s="9"/>
      <c r="BH9" s="9"/>
      <c r="BI9" s="9"/>
    </row>
    <row r="10" spans="1:61" ht="15.75" customHeight="1" x14ac:dyDescent="0.35">
      <c r="A10" s="1" t="s">
        <v>33</v>
      </c>
      <c r="B10" s="1" t="s">
        <v>34</v>
      </c>
      <c r="C10" s="9">
        <f>_xlfn.RANK.AVG(D10, $D$8:$D$105, 1)</f>
        <v>3</v>
      </c>
      <c r="D10" s="11">
        <f>((G10*$F$4)+(J10*$I$4)+(M10*$L$4)+(P10*$O$4)+(S10*$R$4)+(V10*$U$4)+(Y10*$X$4)+(AB10*$AA$4)+(AE10*$AD$4)+(AH10*$AG$4)+(AK10*$AJ$4)+(AN10*$AM$4)+(AQ10*$AP$4)+(AT10*$AS$4)+(AW10*$AV$4)+(AZ10*$AY$4)+(BC10*$BB$4)+(BF10*$BE$4))/100</f>
        <v>31.721219444444436</v>
      </c>
      <c r="E10" s="1"/>
      <c r="F10" s="12">
        <v>20.656977101037029</v>
      </c>
      <c r="G10" s="9">
        <f>_xlfn.RANK.AVG(F10, $F$8:$F$105, 1)</f>
        <v>87</v>
      </c>
      <c r="H10" s="1"/>
      <c r="I10" s="13">
        <v>23.84521384928717</v>
      </c>
      <c r="J10" s="9">
        <f>_xlfn.RANK.AVG(I10, $I$8:$I$105, 1)</f>
        <v>26</v>
      </c>
      <c r="K10" s="1"/>
      <c r="L10" s="13">
        <v>24.3</v>
      </c>
      <c r="M10" s="9">
        <f>_xlfn.RANK.AVG(L10, $L$8:$L$105, 1)</f>
        <v>14</v>
      </c>
      <c r="N10" s="1"/>
      <c r="O10" s="14">
        <v>15.993402545632444</v>
      </c>
      <c r="P10" s="9">
        <f>_xlfn.RANK.AVG(O10, $O$8:$O$105, 1)</f>
        <v>11</v>
      </c>
      <c r="Q10" s="1"/>
      <c r="R10" s="14">
        <v>11.675312881872797</v>
      </c>
      <c r="S10" s="9">
        <f>_xlfn.RANK.AVG(R10, $R$8:$R$105, 1)</f>
        <v>21</v>
      </c>
      <c r="T10" s="1"/>
      <c r="U10" s="9">
        <v>28</v>
      </c>
      <c r="V10" s="9">
        <f>_xlfn.RANK.AVG(U10, $U$8:$U$105, 1)</f>
        <v>59</v>
      </c>
      <c r="W10" s="1"/>
      <c r="X10" s="14">
        <v>32.4</v>
      </c>
      <c r="Y10" s="9">
        <f>_xlfn.RANK.AVG(X10, $X$8:$X$105, 0)</f>
        <v>7</v>
      </c>
      <c r="Z10" s="1"/>
      <c r="AA10" s="9">
        <v>33270</v>
      </c>
      <c r="AB10" s="9">
        <f>_xlfn.RANK.AVG(AA10, $AA$8:$AA$105, 0)</f>
        <v>29</v>
      </c>
      <c r="AC10" s="1"/>
      <c r="AD10" s="15">
        <v>17</v>
      </c>
      <c r="AE10" s="9">
        <f>_xlfn.RANK.AVG(AD10, $AD$8:$AD$105, 0)</f>
        <v>2</v>
      </c>
      <c r="AF10" s="10"/>
      <c r="AG10" s="16">
        <v>4113</v>
      </c>
      <c r="AH10" s="9">
        <f>_xlfn.RANK.AVG(AG10, $AG$8:$AG$105, 1)</f>
        <v>67</v>
      </c>
      <c r="AI10" s="1"/>
      <c r="AJ10" s="16">
        <v>61</v>
      </c>
      <c r="AK10" s="9">
        <f>_xlfn.RANK.AVG(AJ10, $AJ$8:$AJ$105, 1)</f>
        <v>73.5</v>
      </c>
      <c r="AL10" s="1"/>
      <c r="AM10" s="13">
        <v>4.6006883472641711</v>
      </c>
      <c r="AN10" s="9">
        <f>_xlfn.RANK.AVG(AM10, $AM$8:$AM$105, 1)</f>
        <v>86</v>
      </c>
      <c r="AO10" s="1"/>
      <c r="AP10" s="17">
        <v>132</v>
      </c>
      <c r="AQ10" s="9">
        <f>_xlfn.RANK.AVG(AP10, $AP$8:$AP$105, 1)</f>
        <v>12</v>
      </c>
      <c r="AR10" s="1"/>
      <c r="AS10" s="17">
        <v>41</v>
      </c>
      <c r="AT10" s="9">
        <f>_xlfn.RANK.AVG(AS10, $AS$8:$AS$105, 1)</f>
        <v>21.5</v>
      </c>
      <c r="AU10" s="1"/>
      <c r="AV10" s="17">
        <v>15</v>
      </c>
      <c r="AW10" s="9">
        <f>_xlfn.RANK.AVG(AV10, $AV$8:$AV$105, 1)</f>
        <v>21.5</v>
      </c>
      <c r="AX10" s="1"/>
      <c r="AY10" s="17">
        <v>13</v>
      </c>
      <c r="AZ10" s="9">
        <f>_xlfn.RANK.AVG(AY10, $AY$8:$AY$105, 1)</f>
        <v>7.5</v>
      </c>
      <c r="BA10" s="1"/>
      <c r="BB10" s="16">
        <v>16.347941567065071</v>
      </c>
      <c r="BC10" s="9">
        <f>_xlfn.RANK.AVG(BB10, $BB$8:$BB$105, 0)</f>
        <v>5</v>
      </c>
      <c r="BD10" s="1"/>
      <c r="BE10" s="18">
        <v>18</v>
      </c>
      <c r="BF10" s="9">
        <f>_xlfn.RANK.AVG(BE10, $BE$8:$BE$105, 1)</f>
        <v>35.5</v>
      </c>
      <c r="BG10" s="9"/>
      <c r="BH10" s="9"/>
      <c r="BI10" s="9"/>
    </row>
    <row r="11" spans="1:61" ht="15.75" customHeight="1" x14ac:dyDescent="0.35">
      <c r="A11" s="1" t="s">
        <v>35</v>
      </c>
      <c r="B11" s="1" t="s">
        <v>34</v>
      </c>
      <c r="C11" s="9">
        <f>_xlfn.RANK.AVG(D11, $D$8:$D$105, 1)</f>
        <v>4</v>
      </c>
      <c r="D11" s="11">
        <f>((G11*$F$4)+(J11*$I$4)+(M11*$L$4)+(P11*$O$4)+(S11*$R$4)+(V11*$U$4)+(Y11*$X$4)+(AB11*$AA$4)+(AE11*$AD$4)+(AH11*$AG$4)+(AK11*$AJ$4)+(AN11*$AM$4)+(AQ11*$AP$4)+(AT11*$AS$4)+(AW11*$AV$4)+(AZ11*$AY$4)+(BC11*$BB$4)+(BF11*$BE$4))/100</f>
        <v>31.847347222222218</v>
      </c>
      <c r="E11" s="1"/>
      <c r="F11" s="12">
        <v>14.922449429493476</v>
      </c>
      <c r="G11" s="9">
        <f>_xlfn.RANK.AVG(F11, $F$8:$F$105, 1)</f>
        <v>50</v>
      </c>
      <c r="H11" s="1"/>
      <c r="I11" s="13">
        <v>32.551020408163268</v>
      </c>
      <c r="J11" s="9">
        <f>_xlfn.RANK.AVG(I11, $I$8:$I$105, 1)</f>
        <v>78</v>
      </c>
      <c r="K11" s="1"/>
      <c r="L11" s="13">
        <v>24</v>
      </c>
      <c r="M11" s="9">
        <f>_xlfn.RANK.AVG(L11, $L$8:$L$105, 1)</f>
        <v>13</v>
      </c>
      <c r="N11" s="1"/>
      <c r="O11" s="14">
        <v>17.061669435023422</v>
      </c>
      <c r="P11" s="9">
        <f>_xlfn.RANK.AVG(O11, $O$8:$O$105, 1)</f>
        <v>23</v>
      </c>
      <c r="Q11" s="1"/>
      <c r="R11" s="14">
        <v>11.203790792374258</v>
      </c>
      <c r="S11" s="9">
        <f>_xlfn.RANK.AVG(R11, $R$8:$R$105, 1)</f>
        <v>15</v>
      </c>
      <c r="T11" s="1"/>
      <c r="U11" s="9">
        <v>21</v>
      </c>
      <c r="V11" s="9">
        <f>_xlfn.RANK.AVG(U11, $U$8:$U$105, 1)</f>
        <v>7.5</v>
      </c>
      <c r="W11" s="1"/>
      <c r="X11" s="14">
        <v>14.5</v>
      </c>
      <c r="Y11" s="9">
        <f>_xlfn.RANK.AVG(X11, $X$8:$X$105, 0)</f>
        <v>65</v>
      </c>
      <c r="Z11" s="1"/>
      <c r="AA11" s="9">
        <v>35359</v>
      </c>
      <c r="AB11" s="9">
        <f>_xlfn.RANK.AVG(AA11, $AA$8:$AA$105, 0)</f>
        <v>17</v>
      </c>
      <c r="AC11" s="1"/>
      <c r="AD11" s="15">
        <v>6</v>
      </c>
      <c r="AE11" s="9">
        <f>_xlfn.RANK.AVG(AD11, $AD$8:$AD$105, 0)</f>
        <v>51.5</v>
      </c>
      <c r="AF11" s="10"/>
      <c r="AG11" s="16">
        <v>3940</v>
      </c>
      <c r="AH11" s="9">
        <f>_xlfn.RANK.AVG(AG11, $AG$8:$AG$105, 1)</f>
        <v>12</v>
      </c>
      <c r="AI11" s="1"/>
      <c r="AJ11" s="16">
        <v>57</v>
      </c>
      <c r="AK11" s="9">
        <f>_xlfn.RANK.AVG(AJ11, $AJ$8:$AJ$105, 1)</f>
        <v>18</v>
      </c>
      <c r="AL11" s="1"/>
      <c r="AM11" s="13">
        <v>0.87553568959955774</v>
      </c>
      <c r="AN11" s="9">
        <f>_xlfn.RANK.AVG(AM11, $AM$8:$AM$105, 1)</f>
        <v>14</v>
      </c>
      <c r="AO11" s="1"/>
      <c r="AP11" s="17">
        <v>140</v>
      </c>
      <c r="AQ11" s="9">
        <f>_xlfn.RANK.AVG(AP11, $AP$8:$AP$105, 1)</f>
        <v>17</v>
      </c>
      <c r="AR11" s="1"/>
      <c r="AS11" s="17">
        <v>44</v>
      </c>
      <c r="AT11" s="9">
        <f>_xlfn.RANK.AVG(AS11, $AS$8:$AS$105, 1)</f>
        <v>35</v>
      </c>
      <c r="AU11" s="1"/>
      <c r="AV11" s="17">
        <v>20</v>
      </c>
      <c r="AW11" s="9">
        <f>_xlfn.RANK.AVG(AV11, $AV$8:$AV$105, 1)</f>
        <v>68.5</v>
      </c>
      <c r="AX11" s="1"/>
      <c r="AY11" s="17">
        <v>15</v>
      </c>
      <c r="AZ11" s="9">
        <f>_xlfn.RANK.AVG(AY11, $AY$8:$AY$105, 1)</f>
        <v>39.5</v>
      </c>
      <c r="BA11" s="1"/>
      <c r="BB11" s="16">
        <v>14.092977893368012</v>
      </c>
      <c r="BC11" s="9">
        <f>_xlfn.RANK.AVG(BB11, $BB$8:$BB$105, 0)</f>
        <v>17</v>
      </c>
      <c r="BD11" s="1"/>
      <c r="BE11" s="18">
        <v>5</v>
      </c>
      <c r="BF11" s="9">
        <f>_xlfn.RANK.AVG(BE11, $BE$8:$BE$105, 1)</f>
        <v>13</v>
      </c>
      <c r="BG11" s="9"/>
      <c r="BH11" s="9"/>
      <c r="BI11" s="9"/>
    </row>
    <row r="12" spans="1:61" ht="15.75" customHeight="1" x14ac:dyDescent="0.35">
      <c r="A12" s="1" t="s">
        <v>36</v>
      </c>
      <c r="B12" s="1" t="s">
        <v>30</v>
      </c>
      <c r="C12" s="9">
        <f>_xlfn.RANK.AVG(D12, $D$8:$D$105, 1)</f>
        <v>5</v>
      </c>
      <c r="D12" s="11">
        <f>((G12*$F$4)+(J12*$I$4)+(M12*$L$4)+(P12*$O$4)+(S12*$R$4)+(V12*$U$4)+(Y12*$X$4)+(AB12*$AA$4)+(AE12*$AD$4)+(AH12*$AG$4)+(AK12*$AJ$4)+(AN12*$AM$4)+(AQ12*$AP$4)+(AT12*$AS$4)+(AW12*$AV$4)+(AZ12*$AY$4)+(BC12*$BB$4)+(BF12*$BE$4))/100</f>
        <v>32.25451388888888</v>
      </c>
      <c r="E12" s="1"/>
      <c r="F12" s="12">
        <v>10.138899856737883</v>
      </c>
      <c r="G12" s="9">
        <f>_xlfn.RANK.AVG(F12, $F$8:$F$105, 1)</f>
        <v>9</v>
      </c>
      <c r="H12" s="1"/>
      <c r="I12" s="13">
        <v>21.017241379310345</v>
      </c>
      <c r="J12" s="9">
        <f>_xlfn.RANK.AVG(I12, $I$8:$I$105, 1)</f>
        <v>10</v>
      </c>
      <c r="K12" s="1"/>
      <c r="L12" s="13">
        <v>30.7</v>
      </c>
      <c r="M12" s="9">
        <f>_xlfn.RANK.AVG(L12, $L$8:$L$105, 1)</f>
        <v>41</v>
      </c>
      <c r="N12" s="1"/>
      <c r="O12" s="14">
        <v>18.712052152387582</v>
      </c>
      <c r="P12" s="9">
        <f>_xlfn.RANK.AVG(O12, $O$8:$O$105, 1)</f>
        <v>55</v>
      </c>
      <c r="Q12" s="1"/>
      <c r="R12" s="14">
        <v>11.667263613654169</v>
      </c>
      <c r="S12" s="9">
        <f>_xlfn.RANK.AVG(R12, $R$8:$R$105, 1)</f>
        <v>20</v>
      </c>
      <c r="T12" s="1"/>
      <c r="U12" s="9">
        <v>24</v>
      </c>
      <c r="V12" s="9">
        <f>_xlfn.RANK.AVG(U12, $U$8:$U$105, 1)</f>
        <v>19.5</v>
      </c>
      <c r="W12" s="1"/>
      <c r="X12" s="14">
        <v>10.6</v>
      </c>
      <c r="Y12" s="9">
        <f>_xlfn.RANK.AVG(X12, $X$8:$X$105, 0)</f>
        <v>82</v>
      </c>
      <c r="Z12" s="1"/>
      <c r="AA12" s="9">
        <v>29787</v>
      </c>
      <c r="AB12" s="9">
        <f>_xlfn.RANK.AVG(AA12, $AA$8:$AA$105, 0)</f>
        <v>69</v>
      </c>
      <c r="AC12" s="1"/>
      <c r="AD12" s="15">
        <v>7</v>
      </c>
      <c r="AE12" s="9">
        <f>_xlfn.RANK.AVG(AD12, $AD$8:$AD$105, 0)</f>
        <v>40</v>
      </c>
      <c r="AF12" s="10"/>
      <c r="AG12" s="16">
        <v>4113</v>
      </c>
      <c r="AH12" s="9">
        <f>_xlfn.RANK.AVG(AG12, $AG$8:$AG$105, 1)</f>
        <v>67</v>
      </c>
      <c r="AI12" s="1"/>
      <c r="AJ12" s="16">
        <v>61</v>
      </c>
      <c r="AK12" s="9">
        <f>_xlfn.RANK.AVG(AJ12, $AJ$8:$AJ$105, 1)</f>
        <v>73.5</v>
      </c>
      <c r="AL12" s="1"/>
      <c r="AM12" s="13">
        <v>1.6579623642543315</v>
      </c>
      <c r="AN12" s="9">
        <f>_xlfn.RANK.AVG(AM12, $AM$8:$AM$105, 1)</f>
        <v>42</v>
      </c>
      <c r="AO12" s="1"/>
      <c r="AP12" s="17">
        <v>154</v>
      </c>
      <c r="AQ12" s="9">
        <f>_xlfn.RANK.AVG(AP12, $AP$8:$AP$105, 1)</f>
        <v>36</v>
      </c>
      <c r="AR12" s="1"/>
      <c r="AS12" s="17">
        <v>32</v>
      </c>
      <c r="AT12" s="9">
        <f>_xlfn.RANK.AVG(AS12, $AS$8:$AS$105, 1)</f>
        <v>2</v>
      </c>
      <c r="AU12" s="1"/>
      <c r="AV12" s="17">
        <v>16</v>
      </c>
      <c r="AW12" s="9">
        <f>_xlfn.RANK.AVG(AV12, $AV$8:$AV$105, 1)</f>
        <v>29.5</v>
      </c>
      <c r="AX12" s="1"/>
      <c r="AY12" s="17">
        <v>13</v>
      </c>
      <c r="AZ12" s="9">
        <f>_xlfn.RANK.AVG(AY12, $AY$8:$AY$105, 1)</f>
        <v>7.5</v>
      </c>
      <c r="BA12" s="1"/>
      <c r="BB12" s="16">
        <v>13.168604651162791</v>
      </c>
      <c r="BC12" s="9">
        <f>_xlfn.RANK.AVG(BB12, $BB$8:$BB$105, 0)</f>
        <v>29</v>
      </c>
      <c r="BD12" s="1"/>
      <c r="BE12" s="18">
        <v>21</v>
      </c>
      <c r="BF12" s="9">
        <f>_xlfn.RANK.AVG(BE12, $BE$8:$BE$105, 1)</f>
        <v>41.5</v>
      </c>
      <c r="BG12" s="9"/>
      <c r="BH12" s="9"/>
      <c r="BI12" s="9"/>
    </row>
    <row r="13" spans="1:61" ht="15.75" customHeight="1" x14ac:dyDescent="0.35">
      <c r="A13" s="1" t="s">
        <v>37</v>
      </c>
      <c r="B13" s="1" t="s">
        <v>30</v>
      </c>
      <c r="C13" s="9">
        <f>_xlfn.RANK.AVG(D13, $D$8:$D$105, 1)</f>
        <v>6</v>
      </c>
      <c r="D13" s="11">
        <f>((G13*$F$4)+(J13*$I$4)+(M13*$L$4)+(P13*$O$4)+(S13*$R$4)+(V13*$U$4)+(Y13*$X$4)+(AB13*$AA$4)+(AE13*$AD$4)+(AH13*$AG$4)+(AK13*$AJ$4)+(AN13*$AM$4)+(AQ13*$AP$4)+(AT13*$AS$4)+(AW13*$AV$4)+(AZ13*$AY$4)+(BC13*$BB$4)+(BF13*$BE$4))/100</f>
        <v>32.532711111111112</v>
      </c>
      <c r="E13" s="1"/>
      <c r="F13" s="12">
        <v>11.994125527090681</v>
      </c>
      <c r="G13" s="9">
        <f>_xlfn.RANK.AVG(F13, $F$8:$F$105, 1)</f>
        <v>23</v>
      </c>
      <c r="H13" s="1"/>
      <c r="I13" s="13">
        <v>34.38095238095238</v>
      </c>
      <c r="J13" s="9">
        <f>_xlfn.RANK.AVG(I13, $I$8:$I$105, 1)</f>
        <v>84</v>
      </c>
      <c r="K13" s="1"/>
      <c r="L13" s="13">
        <v>37.1</v>
      </c>
      <c r="M13" s="9">
        <f>_xlfn.RANK.AVG(L13, $L$8:$L$105, 1)</f>
        <v>91</v>
      </c>
      <c r="N13" s="1"/>
      <c r="O13" s="14">
        <v>15.558316237282479</v>
      </c>
      <c r="P13" s="9">
        <f>_xlfn.RANK.AVG(O13, $O$8:$O$105, 1)</f>
        <v>7</v>
      </c>
      <c r="Q13" s="1"/>
      <c r="R13" s="14">
        <v>9.9018388513554623</v>
      </c>
      <c r="S13" s="9">
        <f>_xlfn.RANK.AVG(R13, $R$8:$R$105, 1)</f>
        <v>5</v>
      </c>
      <c r="T13" s="1"/>
      <c r="U13" s="9">
        <v>25</v>
      </c>
      <c r="V13" s="9">
        <f>_xlfn.RANK.AVG(U13, $U$8:$U$105, 1)</f>
        <v>30.5</v>
      </c>
      <c r="W13" s="1"/>
      <c r="X13" s="14">
        <v>7.9</v>
      </c>
      <c r="Y13" s="9">
        <f>_xlfn.RANK.AVG(X13, $X$8:$X$105, 0)</f>
        <v>92.5</v>
      </c>
      <c r="Z13" s="1"/>
      <c r="AA13" s="9">
        <v>32613</v>
      </c>
      <c r="AB13" s="9">
        <f>_xlfn.RANK.AVG(AA13, $AA$8:$AA$105, 0)</f>
        <v>34</v>
      </c>
      <c r="AC13" s="1"/>
      <c r="AD13" s="15">
        <v>16</v>
      </c>
      <c r="AE13" s="9">
        <f>_xlfn.RANK.AVG(AD13, $AD$8:$AD$105, 0)</f>
        <v>3.5</v>
      </c>
      <c r="AF13" s="10"/>
      <c r="AG13" s="16">
        <v>3939</v>
      </c>
      <c r="AH13" s="9">
        <f>_xlfn.RANK.AVG(AG13, $AG$8:$AG$105, 1)</f>
        <v>11</v>
      </c>
      <c r="AI13" s="1"/>
      <c r="AJ13" s="16">
        <v>60.5</v>
      </c>
      <c r="AK13" s="9">
        <f>_xlfn.RANK.AVG(AJ13, $AJ$8:$AJ$105, 1)</f>
        <v>47.5</v>
      </c>
      <c r="AL13" s="1"/>
      <c r="AM13" s="13">
        <v>3.3733992729178262</v>
      </c>
      <c r="AN13" s="9">
        <f>_xlfn.RANK.AVG(AM13, $AM$8:$AM$105, 1)</f>
        <v>84</v>
      </c>
      <c r="AO13" s="1"/>
      <c r="AP13" s="17">
        <v>149</v>
      </c>
      <c r="AQ13" s="9">
        <f>_xlfn.RANK.AVG(AP13, $AP$8:$AP$105, 1)</f>
        <v>28</v>
      </c>
      <c r="AR13" s="1"/>
      <c r="AS13" s="17">
        <v>41</v>
      </c>
      <c r="AT13" s="9">
        <f>_xlfn.RANK.AVG(AS13, $AS$8:$AS$105, 1)</f>
        <v>21.5</v>
      </c>
      <c r="AU13" s="1"/>
      <c r="AV13" s="17">
        <v>15</v>
      </c>
      <c r="AW13" s="9">
        <f>_xlfn.RANK.AVG(AV13, $AV$8:$AV$105, 1)</f>
        <v>21.5</v>
      </c>
      <c r="AX13" s="1"/>
      <c r="AY13" s="17">
        <v>15</v>
      </c>
      <c r="AZ13" s="9">
        <f>_xlfn.RANK.AVG(AY13, $AY$8:$AY$105, 1)</f>
        <v>39.5</v>
      </c>
      <c r="BA13" s="1"/>
      <c r="BB13" s="16">
        <v>13.314646110721796</v>
      </c>
      <c r="BC13" s="9">
        <f>_xlfn.RANK.AVG(BB13, $BB$8:$BB$105, 0)</f>
        <v>26</v>
      </c>
      <c r="BD13" s="1"/>
      <c r="BE13" s="18">
        <v>0</v>
      </c>
      <c r="BF13" s="9">
        <f>_xlfn.RANK.AVG(BE13, $BE$8:$BE$105, 1)</f>
        <v>3.5</v>
      </c>
      <c r="BG13" s="9"/>
      <c r="BH13" s="9"/>
      <c r="BI13" s="9"/>
    </row>
    <row r="14" spans="1:61" ht="15.75" customHeight="1" x14ac:dyDescent="0.35">
      <c r="A14" s="1" t="s">
        <v>38</v>
      </c>
      <c r="B14" s="1" t="s">
        <v>32</v>
      </c>
      <c r="C14" s="9">
        <f>_xlfn.RANK.AVG(D14, $D$8:$D$105, 1)</f>
        <v>7</v>
      </c>
      <c r="D14" s="11">
        <f>((G14*$F$4)+(J14*$I$4)+(M14*$L$4)+(P14*$O$4)+(S14*$R$4)+(V14*$U$4)+(Y14*$X$4)+(AB14*$AA$4)+(AE14*$AD$4)+(AH14*$AG$4)+(AK14*$AJ$4)+(AN14*$AM$4)+(AQ14*$AP$4)+(AT14*$AS$4)+(AW14*$AV$4)+(AZ14*$AY$4)+(BC14*$BB$4)+(BF14*$BE$4))/100</f>
        <v>33.657324999999993</v>
      </c>
      <c r="E14" s="1"/>
      <c r="F14" s="12">
        <v>14.667210263671862</v>
      </c>
      <c r="G14" s="9">
        <f>_xlfn.RANK.AVG(F14, $F$8:$F$105, 1)</f>
        <v>49</v>
      </c>
      <c r="H14" s="1"/>
      <c r="I14" s="13">
        <v>23.685714285714287</v>
      </c>
      <c r="J14" s="9">
        <f>_xlfn.RANK.AVG(I14, $I$8:$I$105, 1)</f>
        <v>24</v>
      </c>
      <c r="K14" s="1"/>
      <c r="L14" s="13">
        <v>27.6</v>
      </c>
      <c r="M14" s="9">
        <f>_xlfn.RANK.AVG(L14, $L$8:$L$105, 1)</f>
        <v>27.5</v>
      </c>
      <c r="N14" s="1"/>
      <c r="O14" s="14">
        <v>18.180336764622957</v>
      </c>
      <c r="P14" s="9">
        <f>_xlfn.RANK.AVG(O14, $O$8:$O$105, 1)</f>
        <v>46</v>
      </c>
      <c r="Q14" s="1"/>
      <c r="R14" s="14">
        <v>10.672515911950846</v>
      </c>
      <c r="S14" s="9">
        <f>_xlfn.RANK.AVG(R14, $R$8:$R$105, 1)</f>
        <v>9</v>
      </c>
      <c r="T14" s="1"/>
      <c r="U14" s="9">
        <v>19</v>
      </c>
      <c r="V14" s="9">
        <f>_xlfn.RANK.AVG(U14, $U$8:$U$105, 1)</f>
        <v>1.5</v>
      </c>
      <c r="W14" s="1"/>
      <c r="X14" s="14">
        <v>9.9</v>
      </c>
      <c r="Y14" s="9">
        <f>_xlfn.RANK.AVG(X14, $X$8:$X$105, 0)</f>
        <v>87</v>
      </c>
      <c r="Z14" s="1"/>
      <c r="AA14" s="9">
        <v>33548</v>
      </c>
      <c r="AB14" s="9">
        <f>_xlfn.RANK.AVG(AA14, $AA$8:$AA$105, 0)</f>
        <v>28</v>
      </c>
      <c r="AC14" s="1"/>
      <c r="AD14" s="15">
        <v>7</v>
      </c>
      <c r="AE14" s="9">
        <f>_xlfn.RANK.AVG(AD14, $AD$8:$AD$105, 0)</f>
        <v>40</v>
      </c>
      <c r="AF14" s="10"/>
      <c r="AG14" s="16">
        <v>4113</v>
      </c>
      <c r="AH14" s="9">
        <f>_xlfn.RANK.AVG(AG14, $AG$8:$AG$105, 1)</f>
        <v>67</v>
      </c>
      <c r="AI14" s="1"/>
      <c r="AJ14" s="16">
        <v>61</v>
      </c>
      <c r="AK14" s="9">
        <f>_xlfn.RANK.AVG(AJ14, $AJ$8:$AJ$105, 1)</f>
        <v>73.5</v>
      </c>
      <c r="AL14" s="1"/>
      <c r="AM14" s="13">
        <v>1.7443550731660045</v>
      </c>
      <c r="AN14" s="9">
        <f>_xlfn.RANK.AVG(AM14, $AM$8:$AM$105, 1)</f>
        <v>47</v>
      </c>
      <c r="AO14" s="1"/>
      <c r="AP14" s="17">
        <v>138</v>
      </c>
      <c r="AQ14" s="9">
        <f>_xlfn.RANK.AVG(AP14, $AP$8:$AP$105, 1)</f>
        <v>15</v>
      </c>
      <c r="AR14" s="1"/>
      <c r="AS14" s="17">
        <v>45</v>
      </c>
      <c r="AT14" s="9">
        <f>_xlfn.RANK.AVG(AS14, $AS$8:$AS$105, 1)</f>
        <v>44</v>
      </c>
      <c r="AU14" s="1"/>
      <c r="AV14" s="17">
        <v>9</v>
      </c>
      <c r="AW14" s="9">
        <f>_xlfn.RANK.AVG(AV14, $AV$8:$AV$105, 1)</f>
        <v>1</v>
      </c>
      <c r="AX14" s="1"/>
      <c r="AY14" s="17">
        <v>16</v>
      </c>
      <c r="AZ14" s="9">
        <f>_xlfn.RANK.AVG(AY14, $AY$8:$AY$105, 1)</f>
        <v>66</v>
      </c>
      <c r="BA14" s="1"/>
      <c r="BB14" s="16">
        <v>13.639432815665092</v>
      </c>
      <c r="BC14" s="9">
        <f>_xlfn.RANK.AVG(BB14, $BB$8:$BB$105, 0)</f>
        <v>22</v>
      </c>
      <c r="BD14" s="1"/>
      <c r="BE14" s="18">
        <v>23</v>
      </c>
      <c r="BF14" s="9">
        <f>_xlfn.RANK.AVG(BE14, $BE$8:$BE$105, 1)</f>
        <v>48.5</v>
      </c>
      <c r="BG14" s="9"/>
      <c r="BH14" s="9"/>
      <c r="BI14" s="9"/>
    </row>
    <row r="15" spans="1:61" ht="15.75" customHeight="1" x14ac:dyDescent="0.35">
      <c r="A15" s="1" t="s">
        <v>39</v>
      </c>
      <c r="B15" s="1" t="s">
        <v>34</v>
      </c>
      <c r="C15" s="9">
        <f>_xlfn.RANK.AVG(D15, $D$8:$D$105, 1)</f>
        <v>8</v>
      </c>
      <c r="D15" s="11">
        <f>((G15*$F$4)+(J15*$I$4)+(M15*$L$4)+(P15*$O$4)+(S15*$R$4)+(V15*$U$4)+(Y15*$X$4)+(AB15*$AA$4)+(AE15*$AD$4)+(AH15*$AG$4)+(AK15*$AJ$4)+(AN15*$AM$4)+(AQ15*$AP$4)+(AT15*$AS$4)+(AW15*$AV$4)+(AZ15*$AY$4)+(BC15*$BB$4)+(BF15*$BE$4))/100</f>
        <v>33.705261111111106</v>
      </c>
      <c r="E15" s="1"/>
      <c r="F15" s="12">
        <v>10.346817685540932</v>
      </c>
      <c r="G15" s="9">
        <f>_xlfn.RANK.AVG(F15, $F$8:$F$105, 1)</f>
        <v>11</v>
      </c>
      <c r="H15" s="1"/>
      <c r="I15" s="13">
        <v>33.616666666666667</v>
      </c>
      <c r="J15" s="9">
        <f>_xlfn.RANK.AVG(I15, $I$8:$I$105, 1)</f>
        <v>83</v>
      </c>
      <c r="K15" s="1"/>
      <c r="L15" s="13">
        <v>20.399999999999999</v>
      </c>
      <c r="M15" s="9">
        <f>_xlfn.RANK.AVG(L15, $L$8:$L$105, 1)</f>
        <v>2</v>
      </c>
      <c r="N15" s="1"/>
      <c r="O15" s="14">
        <v>18.906149766358407</v>
      </c>
      <c r="P15" s="9">
        <f>_xlfn.RANK.AVG(O15, $O$8:$O$105, 1)</f>
        <v>58</v>
      </c>
      <c r="Q15" s="1"/>
      <c r="R15" s="14">
        <v>13.187104954589008</v>
      </c>
      <c r="S15" s="9">
        <f>_xlfn.RANK.AVG(R15, $R$8:$R$105, 1)</f>
        <v>36</v>
      </c>
      <c r="T15" s="1"/>
      <c r="U15" s="9">
        <v>25</v>
      </c>
      <c r="V15" s="9">
        <f>_xlfn.RANK.AVG(U15, $U$8:$U$105, 1)</f>
        <v>30.5</v>
      </c>
      <c r="W15" s="1"/>
      <c r="X15" s="14">
        <v>16.3</v>
      </c>
      <c r="Y15" s="9">
        <f>_xlfn.RANK.AVG(X15, $X$8:$X$105, 0)</f>
        <v>59</v>
      </c>
      <c r="Z15" s="1"/>
      <c r="AA15" s="9">
        <v>31248</v>
      </c>
      <c r="AB15" s="9">
        <f>_xlfn.RANK.AVG(AA15, $AA$8:$AA$105, 0)</f>
        <v>47</v>
      </c>
      <c r="AC15" s="1"/>
      <c r="AD15" s="15">
        <v>3</v>
      </c>
      <c r="AE15" s="9">
        <f>_xlfn.RANK.AVG(AD15, $AD$8:$AD$105, 0)</f>
        <v>86.5</v>
      </c>
      <c r="AF15" s="10"/>
      <c r="AG15" s="16">
        <v>4113</v>
      </c>
      <c r="AH15" s="9">
        <f>_xlfn.RANK.AVG(AG15, $AG$8:$AG$105, 1)</f>
        <v>67</v>
      </c>
      <c r="AI15" s="1"/>
      <c r="AJ15" s="16">
        <v>61</v>
      </c>
      <c r="AK15" s="9">
        <f>_xlfn.RANK.AVG(AJ15, $AJ$8:$AJ$105, 1)</f>
        <v>73.5</v>
      </c>
      <c r="AL15" s="1"/>
      <c r="AM15" s="13">
        <v>0.85902452992268774</v>
      </c>
      <c r="AN15" s="9">
        <f>_xlfn.RANK.AVG(AM15, $AM$8:$AM$105, 1)</f>
        <v>13</v>
      </c>
      <c r="AO15" s="1"/>
      <c r="AP15" s="17">
        <v>141</v>
      </c>
      <c r="AQ15" s="9">
        <f>_xlfn.RANK.AVG(AP15, $AP$8:$AP$105, 1)</f>
        <v>19</v>
      </c>
      <c r="AR15" s="1"/>
      <c r="AS15" s="17">
        <v>40</v>
      </c>
      <c r="AT15" s="9">
        <f>_xlfn.RANK.AVG(AS15, $AS$8:$AS$105, 1)</f>
        <v>15.5</v>
      </c>
      <c r="AU15" s="1"/>
      <c r="AV15" s="17">
        <v>16</v>
      </c>
      <c r="AW15" s="9">
        <f>_xlfn.RANK.AVG(AV15, $AV$8:$AV$105, 1)</f>
        <v>29.5</v>
      </c>
      <c r="AX15" s="1"/>
      <c r="AY15" s="17">
        <v>13</v>
      </c>
      <c r="AZ15" s="9">
        <f>_xlfn.RANK.AVG(AY15, $AY$8:$AY$105, 1)</f>
        <v>7.5</v>
      </c>
      <c r="BA15" s="1"/>
      <c r="BB15" s="16">
        <v>13.818449099595737</v>
      </c>
      <c r="BC15" s="9">
        <f>_xlfn.RANK.AVG(BB15, $BB$8:$BB$105, 0)</f>
        <v>18</v>
      </c>
      <c r="BD15" s="1"/>
      <c r="BE15" s="18">
        <v>4</v>
      </c>
      <c r="BF15" s="9">
        <f>_xlfn.RANK.AVG(BE15, $BE$8:$BE$105, 1)</f>
        <v>11</v>
      </c>
      <c r="BG15" s="9"/>
      <c r="BH15" s="9"/>
      <c r="BI15" s="9"/>
    </row>
    <row r="16" spans="1:61" ht="15.75" customHeight="1" x14ac:dyDescent="0.35">
      <c r="A16" s="1" t="s">
        <v>40</v>
      </c>
      <c r="B16" s="1" t="s">
        <v>30</v>
      </c>
      <c r="C16" s="9">
        <f>_xlfn.RANK.AVG(D16, $D$8:$D$105, 1)</f>
        <v>9</v>
      </c>
      <c r="D16" s="11">
        <f>((G16*$F$4)+(J16*$I$4)+(M16*$L$4)+(P16*$O$4)+(S16*$R$4)+(V16*$U$4)+(Y16*$X$4)+(AB16*$AA$4)+(AE16*$AD$4)+(AH16*$AG$4)+(AK16*$AJ$4)+(AN16*$AM$4)+(AQ16*$AP$4)+(AT16*$AS$4)+(AW16*$AV$4)+(AZ16*$AY$4)+(BC16*$BB$4)+(BF16*$BE$4))/100</f>
        <v>35.210374999999992</v>
      </c>
      <c r="E16" s="1"/>
      <c r="F16" s="12">
        <v>12.695163524687498</v>
      </c>
      <c r="G16" s="9">
        <f>_xlfn.RANK.AVG(F16, $F$8:$F$105, 1)</f>
        <v>30</v>
      </c>
      <c r="H16" s="1"/>
      <c r="I16" s="9">
        <v>26.2</v>
      </c>
      <c r="J16" s="9">
        <f>_xlfn.RANK.AVG(I16, $I$8:$I$105, 1)</f>
        <v>45.5</v>
      </c>
      <c r="K16" s="1"/>
      <c r="L16" s="19">
        <v>30.9</v>
      </c>
      <c r="M16" s="9">
        <f>_xlfn.RANK.AVG(L16, $L$8:$L$105, 1)</f>
        <v>44</v>
      </c>
      <c r="N16" s="1"/>
      <c r="O16" s="14">
        <v>12.736650581253844</v>
      </c>
      <c r="P16" s="9">
        <f>_xlfn.RANK.AVG(O16, $O$8:$O$105, 1)</f>
        <v>2</v>
      </c>
      <c r="Q16" s="1"/>
      <c r="R16" s="14">
        <v>5.2896234955870556</v>
      </c>
      <c r="S16" s="9">
        <f>_xlfn.RANK.AVG(R16, $R$8:$R$105, 1)</f>
        <v>1</v>
      </c>
      <c r="T16" s="1"/>
      <c r="U16" s="19">
        <v>27</v>
      </c>
      <c r="V16" s="9">
        <f>_xlfn.RANK.AVG(U16, $U$8:$U$105, 1)</f>
        <v>48</v>
      </c>
      <c r="W16" s="1"/>
      <c r="X16" s="14">
        <v>5.5</v>
      </c>
      <c r="Y16" s="9">
        <f>_xlfn.RANK.AVG(X16, $X$8:$X$105, 0)</f>
        <v>94</v>
      </c>
      <c r="Z16" s="1"/>
      <c r="AA16" s="9">
        <v>31004</v>
      </c>
      <c r="AB16" s="9">
        <f>_xlfn.RANK.AVG(AA16, $AA$8:$AA$105, 0)</f>
        <v>55</v>
      </c>
      <c r="AC16" s="1"/>
      <c r="AD16" s="15">
        <v>3</v>
      </c>
      <c r="AE16" s="9">
        <f>_xlfn.RANK.AVG(AD16, $AD$8:$AD$105, 0)</f>
        <v>86.5</v>
      </c>
      <c r="AF16" s="10"/>
      <c r="AG16" s="16">
        <v>4113</v>
      </c>
      <c r="AH16" s="9">
        <f>_xlfn.RANK.AVG(AG16, $AG$8:$AG$105, 1)</f>
        <v>67</v>
      </c>
      <c r="AI16" s="1"/>
      <c r="AJ16" s="16">
        <v>60</v>
      </c>
      <c r="AK16" s="9">
        <f>_xlfn.RANK.AVG(AJ16, $AJ$8:$AJ$105, 1)</f>
        <v>41</v>
      </c>
      <c r="AL16" s="1"/>
      <c r="AM16" s="13">
        <v>0.90334236675700086</v>
      </c>
      <c r="AN16" s="9">
        <f>_xlfn.RANK.AVG(AM16, $AM$8:$AM$105, 1)</f>
        <v>15</v>
      </c>
      <c r="AO16" s="1"/>
      <c r="AP16" s="20">
        <v>178</v>
      </c>
      <c r="AQ16" s="9">
        <f>_xlfn.RANK.AVG(AP16, $AP$8:$AP$105, 1)</f>
        <v>51.5</v>
      </c>
      <c r="AR16" s="1"/>
      <c r="AS16" s="17">
        <v>40</v>
      </c>
      <c r="AT16" s="9">
        <f>_xlfn.RANK.AVG(AS16, $AS$8:$AS$105, 1)</f>
        <v>15.5</v>
      </c>
      <c r="AU16" s="1"/>
      <c r="AV16" s="20">
        <v>18</v>
      </c>
      <c r="AW16" s="9">
        <f>_xlfn.RANK.AVG(AV16, $AV$8:$AV$105, 1)</f>
        <v>50</v>
      </c>
      <c r="AX16" s="1"/>
      <c r="AY16" s="17">
        <v>12</v>
      </c>
      <c r="AZ16" s="9">
        <f>_xlfn.RANK.AVG(AY16, $AY$8:$AY$105, 1)</f>
        <v>2</v>
      </c>
      <c r="BA16" s="1"/>
      <c r="BB16" s="16">
        <v>11.501597444089457</v>
      </c>
      <c r="BC16" s="9">
        <f>_xlfn.RANK.AVG(BB16, $BB$8:$BB$105, 0)</f>
        <v>50</v>
      </c>
      <c r="BD16" s="1"/>
      <c r="BE16" s="18">
        <v>31</v>
      </c>
      <c r="BF16" s="9">
        <f>_xlfn.RANK.AVG(BE16, $BE$8:$BE$105, 1)</f>
        <v>62.5</v>
      </c>
      <c r="BG16" s="9"/>
      <c r="BH16" s="9"/>
      <c r="BI16" s="9"/>
    </row>
    <row r="17" spans="1:61" ht="15.75" customHeight="1" x14ac:dyDescent="0.35">
      <c r="A17" s="1" t="s">
        <v>41</v>
      </c>
      <c r="B17" s="1" t="s">
        <v>34</v>
      </c>
      <c r="C17" s="9">
        <f>_xlfn.RANK.AVG(D17, $D$8:$D$105, 1)</f>
        <v>10</v>
      </c>
      <c r="D17" s="11">
        <f>((G17*$F$4)+(J17*$I$4)+(M17*$L$4)+(P17*$O$4)+(S17*$R$4)+(V17*$U$4)+(Y17*$X$4)+(AB17*$AA$4)+(AE17*$AD$4)+(AH17*$AG$4)+(AK17*$AJ$4)+(AN17*$AM$4)+(AQ17*$AP$4)+(AT17*$AS$4)+(AW17*$AV$4)+(AZ17*$AY$4)+(BC17*$BB$4)+(BF17*$BE$4))/100</f>
        <v>37.497780555555558</v>
      </c>
      <c r="E17" s="1"/>
      <c r="F17" s="12">
        <v>33.77689433053844</v>
      </c>
      <c r="G17" s="9">
        <f>_xlfn.RANK.AVG(F17, $F$8:$F$105, 1)</f>
        <v>98</v>
      </c>
      <c r="H17" s="1"/>
      <c r="I17" s="9">
        <v>26.2</v>
      </c>
      <c r="J17" s="9">
        <f>_xlfn.RANK.AVG(I17, $I$8:$I$105, 1)</f>
        <v>45.5</v>
      </c>
      <c r="K17" s="1"/>
      <c r="L17" s="19">
        <v>30.9</v>
      </c>
      <c r="M17" s="9">
        <f>_xlfn.RANK.AVG(L17, $L$8:$L$105, 1)</f>
        <v>44</v>
      </c>
      <c r="N17" s="1"/>
      <c r="O17" s="14">
        <v>13.186988370880195</v>
      </c>
      <c r="P17" s="9">
        <f>_xlfn.RANK.AVG(O17, $O$8:$O$105, 1)</f>
        <v>3</v>
      </c>
      <c r="Q17" s="1"/>
      <c r="R17" s="14">
        <v>5.4529918700399618</v>
      </c>
      <c r="S17" s="9">
        <f>_xlfn.RANK.AVG(R17, $R$8:$R$105, 1)</f>
        <v>2</v>
      </c>
      <c r="T17" s="1"/>
      <c r="U17" s="19">
        <v>27</v>
      </c>
      <c r="V17" s="9">
        <f>_xlfn.RANK.AVG(U17, $U$8:$U$105, 1)</f>
        <v>48</v>
      </c>
      <c r="W17" s="1"/>
      <c r="X17" s="14">
        <v>47.2</v>
      </c>
      <c r="Y17" s="9">
        <f>_xlfn.RANK.AVG(X17, $X$8:$X$105, 0)</f>
        <v>1</v>
      </c>
      <c r="Z17" s="1"/>
      <c r="AA17" s="9">
        <v>33607</v>
      </c>
      <c r="AB17" s="9">
        <f>_xlfn.RANK.AVG(AA17, $AA$8:$AA$105, 0)</f>
        <v>27</v>
      </c>
      <c r="AC17" s="1"/>
      <c r="AD17" s="15">
        <v>0</v>
      </c>
      <c r="AE17" s="9">
        <f>_xlfn.RANK.AVG(AD17, $AD$8:$AD$105, 0)</f>
        <v>97</v>
      </c>
      <c r="AF17" s="10"/>
      <c r="AG17" s="16">
        <v>4089</v>
      </c>
      <c r="AH17" s="9">
        <f>_xlfn.RANK.AVG(AG17, $AG$8:$AG$105, 1)</f>
        <v>22</v>
      </c>
      <c r="AI17" s="1"/>
      <c r="AJ17" s="16">
        <v>53</v>
      </c>
      <c r="AK17" s="9">
        <f>_xlfn.RANK.AVG(AJ17, $AJ$8:$AJ$105, 1)</f>
        <v>8</v>
      </c>
      <c r="AL17" s="1"/>
      <c r="AM17" s="13">
        <v>0</v>
      </c>
      <c r="AN17" s="9">
        <f>_xlfn.RANK.AVG(AM17, $AM$8:$AM$105, 1)</f>
        <v>3</v>
      </c>
      <c r="AO17" s="1"/>
      <c r="AP17" s="20">
        <v>178</v>
      </c>
      <c r="AQ17" s="9">
        <f>_xlfn.RANK.AVG(AP17, $AP$8:$AP$105, 1)</f>
        <v>51.5</v>
      </c>
      <c r="AR17" s="1"/>
      <c r="AS17" s="17">
        <v>36</v>
      </c>
      <c r="AT17" s="9">
        <f>_xlfn.RANK.AVG(AS17, $AS$8:$AS$105, 1)</f>
        <v>5</v>
      </c>
      <c r="AU17" s="1"/>
      <c r="AV17" s="17">
        <v>31</v>
      </c>
      <c r="AW17" s="9">
        <f>_xlfn.RANK.AVG(AV17, $AV$8:$AV$105, 1)</f>
        <v>97</v>
      </c>
      <c r="AX17" s="1"/>
      <c r="AY17" s="17">
        <v>14</v>
      </c>
      <c r="AZ17" s="9">
        <f>_xlfn.RANK.AVG(AY17, $AY$8:$AY$105, 1)</f>
        <v>19.5</v>
      </c>
      <c r="BA17" s="1"/>
      <c r="BB17" s="16">
        <v>9.6256684491978604</v>
      </c>
      <c r="BC17" s="9">
        <f>_xlfn.RANK.AVG(BB17, $BB$8:$BB$105, 0)</f>
        <v>80</v>
      </c>
      <c r="BD17" s="1"/>
      <c r="BE17" s="18">
        <v>0</v>
      </c>
      <c r="BF17" s="9">
        <f>_xlfn.RANK.AVG(BE17, $BE$8:$BE$105, 1)</f>
        <v>3.5</v>
      </c>
      <c r="BG17" s="9"/>
      <c r="BH17" s="9"/>
      <c r="BI17" s="9"/>
    </row>
    <row r="18" spans="1:61" ht="15.75" customHeight="1" x14ac:dyDescent="0.35">
      <c r="A18" s="1" t="s">
        <v>42</v>
      </c>
      <c r="B18" s="1" t="s">
        <v>32</v>
      </c>
      <c r="C18" s="9">
        <f>_xlfn.RANK.AVG(D18, $D$8:$D$105, 1)</f>
        <v>11</v>
      </c>
      <c r="D18" s="11">
        <f>((G18*$F$4)+(J18*$I$4)+(M18*$L$4)+(P18*$O$4)+(S18*$R$4)+(V18*$U$4)+(Y18*$X$4)+(AB18*$AA$4)+(AE18*$AD$4)+(AH18*$AG$4)+(AK18*$AJ$4)+(AN18*$AM$4)+(AQ18*$AP$4)+(AT18*$AS$4)+(AW18*$AV$4)+(AZ18*$AY$4)+(BC18*$BB$4)+(BF18*$BE$4))/100</f>
        <v>38.412850000000006</v>
      </c>
      <c r="E18" s="1"/>
      <c r="F18" s="12">
        <v>16.524643692739176</v>
      </c>
      <c r="G18" s="9">
        <f>_xlfn.RANK.AVG(F18, $F$8:$F$105, 1)</f>
        <v>60</v>
      </c>
      <c r="H18" s="1"/>
      <c r="I18" s="13">
        <v>25.96</v>
      </c>
      <c r="J18" s="9">
        <f>_xlfn.RANK.AVG(I18, $I$8:$I$105, 1)</f>
        <v>41</v>
      </c>
      <c r="K18" s="1"/>
      <c r="L18" s="13">
        <v>32</v>
      </c>
      <c r="M18" s="9">
        <f>_xlfn.RANK.AVG(L18, $L$8:$L$105, 1)</f>
        <v>50</v>
      </c>
      <c r="N18" s="1"/>
      <c r="O18" s="14">
        <v>17.186040975864064</v>
      </c>
      <c r="P18" s="9">
        <f>_xlfn.RANK.AVG(O18, $O$8:$O$105, 1)</f>
        <v>27</v>
      </c>
      <c r="Q18" s="1"/>
      <c r="R18" s="14">
        <v>7.7163860617149922</v>
      </c>
      <c r="S18" s="9">
        <f>_xlfn.RANK.AVG(R18, $R$8:$R$105, 1)</f>
        <v>4</v>
      </c>
      <c r="T18" s="1"/>
      <c r="U18" s="9">
        <v>30</v>
      </c>
      <c r="V18" s="9">
        <f>_xlfn.RANK.AVG(U18, $U$8:$U$105, 1)</f>
        <v>76</v>
      </c>
      <c r="W18" s="1"/>
      <c r="X18" s="14">
        <v>13.4</v>
      </c>
      <c r="Y18" s="9">
        <f>_xlfn.RANK.AVG(X18, $X$8:$X$105, 0)</f>
        <v>69</v>
      </c>
      <c r="Z18" s="1"/>
      <c r="AA18" s="9">
        <v>30250</v>
      </c>
      <c r="AB18" s="9">
        <f>_xlfn.RANK.AVG(AA18, $AA$8:$AA$105, 0)</f>
        <v>63</v>
      </c>
      <c r="AC18" s="1"/>
      <c r="AD18" s="15">
        <v>4</v>
      </c>
      <c r="AE18" s="9">
        <f>_xlfn.RANK.AVG(AD18, $AD$8:$AD$105, 0)</f>
        <v>76</v>
      </c>
      <c r="AF18" s="10"/>
      <c r="AG18" s="16">
        <v>4111</v>
      </c>
      <c r="AH18" s="9">
        <f>_xlfn.RANK.AVG(AG18, $AG$8:$AG$105, 1)</f>
        <v>32.5</v>
      </c>
      <c r="AI18" s="1"/>
      <c r="AJ18" s="16">
        <v>61</v>
      </c>
      <c r="AK18" s="9">
        <f>_xlfn.RANK.AVG(AJ18, $AJ$8:$AJ$105, 1)</f>
        <v>73.5</v>
      </c>
      <c r="AL18" s="1"/>
      <c r="AM18" s="13">
        <v>2.5292443882390137</v>
      </c>
      <c r="AN18" s="9">
        <f>_xlfn.RANK.AVG(AM18, $AM$8:$AM$105, 1)</f>
        <v>71</v>
      </c>
      <c r="AO18" s="1"/>
      <c r="AP18" s="17">
        <v>118</v>
      </c>
      <c r="AQ18" s="9">
        <f>_xlfn.RANK.AVG(AP18, $AP$8:$AP$105, 1)</f>
        <v>9</v>
      </c>
      <c r="AR18" s="1"/>
      <c r="AS18" s="17">
        <v>37</v>
      </c>
      <c r="AT18" s="9">
        <f>_xlfn.RANK.AVG(AS18, $AS$8:$AS$105, 1)</f>
        <v>9</v>
      </c>
      <c r="AU18" s="1"/>
      <c r="AV18" s="17">
        <v>12</v>
      </c>
      <c r="AW18" s="9">
        <f>_xlfn.RANK.AVG(AV18, $AV$8:$AV$105, 1)</f>
        <v>9.5</v>
      </c>
      <c r="AX18" s="1"/>
      <c r="AY18" s="17">
        <v>15</v>
      </c>
      <c r="AZ18" s="9">
        <f>_xlfn.RANK.AVG(AY18, $AY$8:$AY$105, 1)</f>
        <v>39.5</v>
      </c>
      <c r="BA18" s="1"/>
      <c r="BB18" s="16">
        <v>13.268236645605974</v>
      </c>
      <c r="BC18" s="9">
        <f>_xlfn.RANK.AVG(BB18, $BB$8:$BB$105, 0)</f>
        <v>27</v>
      </c>
      <c r="BD18" s="1"/>
      <c r="BE18" s="18">
        <v>16</v>
      </c>
      <c r="BF18" s="9">
        <f>_xlfn.RANK.AVG(BE18, $BE$8:$BE$105, 1)</f>
        <v>31</v>
      </c>
      <c r="BG18" s="9"/>
      <c r="BH18" s="9"/>
      <c r="BI18" s="9"/>
    </row>
    <row r="19" spans="1:61" ht="15.75" customHeight="1" x14ac:dyDescent="0.35">
      <c r="A19" s="1" t="s">
        <v>43</v>
      </c>
      <c r="B19" s="1" t="s">
        <v>32</v>
      </c>
      <c r="C19" s="9">
        <f>_xlfn.RANK.AVG(D19, $D$8:$D$105, 1)</f>
        <v>12</v>
      </c>
      <c r="D19" s="11">
        <f>((G19*$F$4)+(J19*$I$4)+(M19*$L$4)+(P19*$O$4)+(S19*$R$4)+(V19*$U$4)+(Y19*$X$4)+(AB19*$AA$4)+(AE19*$AD$4)+(AH19*$AG$4)+(AK19*$AJ$4)+(AN19*$AM$4)+(AQ19*$AP$4)+(AT19*$AS$4)+(AW19*$AV$4)+(AZ19*$AY$4)+(BC19*$BB$4)+(BF19*$BE$4))/100</f>
        <v>38.775311111111115</v>
      </c>
      <c r="E19" s="1"/>
      <c r="F19" s="12">
        <v>16.311456003699526</v>
      </c>
      <c r="G19" s="9">
        <f>_xlfn.RANK.AVG(F19, $F$8:$F$105, 1)</f>
        <v>58</v>
      </c>
      <c r="H19" s="1"/>
      <c r="I19" s="13">
        <v>36.659999999999997</v>
      </c>
      <c r="J19" s="9">
        <f>_xlfn.RANK.AVG(I19, $I$8:$I$105, 1)</f>
        <v>91</v>
      </c>
      <c r="K19" s="1"/>
      <c r="L19" s="13">
        <v>29.1</v>
      </c>
      <c r="M19" s="9">
        <f>_xlfn.RANK.AVG(L19, $L$8:$L$105, 1)</f>
        <v>32.5</v>
      </c>
      <c r="N19" s="1"/>
      <c r="O19" s="14">
        <v>18.367647459694304</v>
      </c>
      <c r="P19" s="9">
        <f>_xlfn.RANK.AVG(O19, $O$8:$O$105, 1)</f>
        <v>50</v>
      </c>
      <c r="Q19" s="1"/>
      <c r="R19" s="14">
        <v>12.387138380166753</v>
      </c>
      <c r="S19" s="9">
        <f>_xlfn.RANK.AVG(R19, $R$8:$R$105, 1)</f>
        <v>27</v>
      </c>
      <c r="T19" s="1"/>
      <c r="U19" s="9">
        <v>20</v>
      </c>
      <c r="V19" s="9">
        <f>_xlfn.RANK.AVG(U19, $U$8:$U$105, 1)</f>
        <v>4.5</v>
      </c>
      <c r="W19" s="1"/>
      <c r="X19" s="14">
        <v>8.9</v>
      </c>
      <c r="Y19" s="9">
        <f>_xlfn.RANK.AVG(X19, $X$8:$X$105, 0)</f>
        <v>89</v>
      </c>
      <c r="Z19" s="1"/>
      <c r="AA19" s="9">
        <v>30256</v>
      </c>
      <c r="AB19" s="9">
        <f>_xlfn.RANK.AVG(AA19, $AA$8:$AA$105, 0)</f>
        <v>62</v>
      </c>
      <c r="AC19" s="1"/>
      <c r="AD19" s="15">
        <v>4</v>
      </c>
      <c r="AE19" s="9">
        <f>_xlfn.RANK.AVG(AD19, $AD$8:$AD$105, 0)</f>
        <v>76</v>
      </c>
      <c r="AF19" s="10"/>
      <c r="AG19" s="16">
        <v>4113</v>
      </c>
      <c r="AH19" s="9">
        <f>_xlfn.RANK.AVG(AG19, $AG$8:$AG$105, 1)</f>
        <v>67</v>
      </c>
      <c r="AI19" s="1"/>
      <c r="AJ19" s="16">
        <v>61</v>
      </c>
      <c r="AK19" s="9">
        <f>_xlfn.RANK.AVG(AJ19, $AJ$8:$AJ$105, 1)</f>
        <v>73.5</v>
      </c>
      <c r="AL19" s="1"/>
      <c r="AM19" s="13">
        <v>2.1042208194083427</v>
      </c>
      <c r="AN19" s="9">
        <f>_xlfn.RANK.AVG(AM19, $AM$8:$AM$105, 1)</f>
        <v>59</v>
      </c>
      <c r="AO19" s="1"/>
      <c r="AP19" s="17">
        <v>94</v>
      </c>
      <c r="AQ19" s="9">
        <f>_xlfn.RANK.AVG(AP19, $AP$8:$AP$105, 1)</f>
        <v>2</v>
      </c>
      <c r="AR19" s="1"/>
      <c r="AS19" s="17">
        <v>36</v>
      </c>
      <c r="AT19" s="9">
        <f>_xlfn.RANK.AVG(AS19, $AS$8:$AS$105, 1)</f>
        <v>5</v>
      </c>
      <c r="AU19" s="1"/>
      <c r="AV19" s="17">
        <v>10</v>
      </c>
      <c r="AW19" s="9">
        <f>_xlfn.RANK.AVG(AV19, $AV$8:$AV$105, 1)</f>
        <v>3</v>
      </c>
      <c r="AX19" s="1"/>
      <c r="AY19" s="17">
        <v>13</v>
      </c>
      <c r="AZ19" s="9">
        <f>_xlfn.RANK.AVG(AY19, $AY$8:$AY$105, 1)</f>
        <v>7.5</v>
      </c>
      <c r="BA19" s="1"/>
      <c r="BB19" s="16">
        <v>14.596622889305817</v>
      </c>
      <c r="BC19" s="9">
        <f>_xlfn.RANK.AVG(BB19, $BB$8:$BB$105, 0)</f>
        <v>13</v>
      </c>
      <c r="BD19" s="1"/>
      <c r="BE19" s="18">
        <v>23</v>
      </c>
      <c r="BF19" s="9">
        <f>_xlfn.RANK.AVG(BE19, $BE$8:$BE$105, 1)</f>
        <v>48.5</v>
      </c>
      <c r="BG19" s="9"/>
      <c r="BH19" s="9"/>
      <c r="BI19" s="9"/>
    </row>
    <row r="20" spans="1:61" ht="14.5" x14ac:dyDescent="0.35">
      <c r="A20" s="1" t="s">
        <v>44</v>
      </c>
      <c r="B20" s="1" t="s">
        <v>30</v>
      </c>
      <c r="C20" s="9">
        <f>_xlfn.RANK.AVG(D20, $D$8:$D$105, 1)</f>
        <v>13</v>
      </c>
      <c r="D20" s="11">
        <f>((G20*$F$4)+(J20*$I$4)+(M20*$L$4)+(P20*$O$4)+(S20*$R$4)+(V20*$U$4)+(Y20*$X$4)+(AB20*$AA$4)+(AE20*$AD$4)+(AH20*$AG$4)+(AK20*$AJ$4)+(AN20*$AM$4)+(AQ20*$AP$4)+(AT20*$AS$4)+(AW20*$AV$4)+(AZ20*$AY$4)+(BC20*$BB$4)+(BF20*$BE$4))/100</f>
        <v>39.360761111111096</v>
      </c>
      <c r="E20" s="1"/>
      <c r="F20" s="12">
        <v>11.030427737811396</v>
      </c>
      <c r="G20" s="9">
        <f>_xlfn.RANK.AVG(F20, $F$8:$F$105, 1)</f>
        <v>16</v>
      </c>
      <c r="H20" s="1"/>
      <c r="I20" s="13">
        <v>30.2</v>
      </c>
      <c r="J20" s="9">
        <f>_xlfn.RANK.AVG(I20, $I$8:$I$105, 1)</f>
        <v>67</v>
      </c>
      <c r="K20" s="1"/>
      <c r="L20" s="13">
        <v>24.8</v>
      </c>
      <c r="M20" s="9">
        <f>_xlfn.RANK.AVG(L20, $L$8:$L$105, 1)</f>
        <v>16</v>
      </c>
      <c r="N20" s="1"/>
      <c r="O20" s="14">
        <v>17.584754327712044</v>
      </c>
      <c r="P20" s="9">
        <f>_xlfn.RANK.AVG(O20, $O$8:$O$105, 1)</f>
        <v>32</v>
      </c>
      <c r="Q20" s="1"/>
      <c r="R20" s="14">
        <v>13.742006310083605</v>
      </c>
      <c r="S20" s="9">
        <f>_xlfn.RANK.AVG(R20, $R$8:$R$105, 1)</f>
        <v>44</v>
      </c>
      <c r="T20" s="1"/>
      <c r="U20" s="9">
        <v>22</v>
      </c>
      <c r="V20" s="9">
        <f>_xlfn.RANK.AVG(U20, $U$8:$U$105, 1)</f>
        <v>11</v>
      </c>
      <c r="W20" s="1"/>
      <c r="X20" s="14">
        <v>10.1</v>
      </c>
      <c r="Y20" s="9">
        <f>_xlfn.RANK.AVG(X20, $X$8:$X$105, 0)</f>
        <v>84.5</v>
      </c>
      <c r="Z20" s="1"/>
      <c r="AA20" s="9">
        <v>29558</v>
      </c>
      <c r="AB20" s="9">
        <f>_xlfn.RANK.AVG(AA20, $AA$8:$AA$105, 0)</f>
        <v>73</v>
      </c>
      <c r="AC20" s="1"/>
      <c r="AD20" s="15">
        <v>3</v>
      </c>
      <c r="AE20" s="9">
        <f>_xlfn.RANK.AVG(AD20, $AD$8:$AD$105, 0)</f>
        <v>86.5</v>
      </c>
      <c r="AF20" s="10"/>
      <c r="AG20" s="16">
        <v>4113</v>
      </c>
      <c r="AH20" s="9">
        <f>_xlfn.RANK.AVG(AG20, $AG$8:$AG$105, 1)</f>
        <v>67</v>
      </c>
      <c r="AI20" s="1"/>
      <c r="AJ20" s="16">
        <v>60</v>
      </c>
      <c r="AK20" s="9">
        <f>_xlfn.RANK.AVG(AJ20, $AJ$8:$AJ$105, 1)</f>
        <v>41</v>
      </c>
      <c r="AL20" s="1"/>
      <c r="AM20" s="13">
        <v>2.6131206161463347</v>
      </c>
      <c r="AN20" s="9">
        <f>_xlfn.RANK.AVG(AM20, $AM$8:$AM$105, 1)</f>
        <v>72</v>
      </c>
      <c r="AO20" s="1"/>
      <c r="AP20" s="17">
        <v>134</v>
      </c>
      <c r="AQ20" s="9">
        <f>_xlfn.RANK.AVG(AP20, $AP$8:$AP$105, 1)</f>
        <v>14</v>
      </c>
      <c r="AR20" s="1"/>
      <c r="AS20" s="17">
        <v>47</v>
      </c>
      <c r="AT20" s="9">
        <f>_xlfn.RANK.AVG(AS20, $AS$8:$AS$105, 1)</f>
        <v>54</v>
      </c>
      <c r="AU20" s="1"/>
      <c r="AV20" s="17">
        <v>13</v>
      </c>
      <c r="AW20" s="9">
        <f>_xlfn.RANK.AVG(AV20, $AV$8:$AV$105, 1)</f>
        <v>13.5</v>
      </c>
      <c r="AX20" s="1"/>
      <c r="AY20" s="17">
        <v>13</v>
      </c>
      <c r="AZ20" s="9">
        <f>_xlfn.RANK.AVG(AY20, $AY$8:$AY$105, 1)</f>
        <v>7.5</v>
      </c>
      <c r="BA20" s="1"/>
      <c r="BB20" s="16">
        <v>11.210762331838566</v>
      </c>
      <c r="BC20" s="9">
        <f>_xlfn.RANK.AVG(BB20, $BB$8:$BB$105, 0)</f>
        <v>53</v>
      </c>
      <c r="BD20" s="1"/>
      <c r="BE20" s="18">
        <v>22</v>
      </c>
      <c r="BF20" s="9">
        <f>_xlfn.RANK.AVG(BE20, $BE$8:$BE$105, 1)</f>
        <v>45</v>
      </c>
      <c r="BG20" s="9"/>
      <c r="BH20" s="9"/>
      <c r="BI20" s="9"/>
    </row>
    <row r="21" spans="1:61" ht="14.5" x14ac:dyDescent="0.35">
      <c r="A21" s="1" t="s">
        <v>45</v>
      </c>
      <c r="B21" s="1" t="s">
        <v>46</v>
      </c>
      <c r="C21" s="9">
        <f>_xlfn.RANK.AVG(D21, $D$8:$D$105, 1)</f>
        <v>14</v>
      </c>
      <c r="D21" s="11">
        <f>((G21*$F$4)+(J21*$I$4)+(M21*$L$4)+(P21*$O$4)+(S21*$R$4)+(V21*$U$4)+(Y21*$X$4)+(AB21*$AA$4)+(AE21*$AD$4)+(AH21*$AG$4)+(AK21*$AJ$4)+(AN21*$AM$4)+(AQ21*$AP$4)+(AT21*$AS$4)+(AW21*$AV$4)+(AZ21*$AY$4)+(BC21*$BB$4)+(BF21*$BE$4))/100</f>
        <v>39.597044444444442</v>
      </c>
      <c r="E21" s="1"/>
      <c r="F21" s="12">
        <v>6.3317059581127673</v>
      </c>
      <c r="G21" s="9">
        <f>_xlfn.RANK.AVG(F21, $F$8:$F$105, 1)</f>
        <v>1</v>
      </c>
      <c r="H21" s="1"/>
      <c r="I21" s="13">
        <v>20.904109589041095</v>
      </c>
      <c r="J21" s="9">
        <f>_xlfn.RANK.AVG(I21, $I$8:$I$105, 1)</f>
        <v>9</v>
      </c>
      <c r="K21" s="1"/>
      <c r="L21" s="13">
        <v>33.9</v>
      </c>
      <c r="M21" s="9">
        <f>_xlfn.RANK.AVG(L21, $L$8:$L$105, 1)</f>
        <v>68</v>
      </c>
      <c r="N21" s="1"/>
      <c r="O21" s="14">
        <v>18.120936535855471</v>
      </c>
      <c r="P21" s="9">
        <f>_xlfn.RANK.AVG(O21, $O$8:$O$105, 1)</f>
        <v>44</v>
      </c>
      <c r="Q21" s="1"/>
      <c r="R21" s="14">
        <v>11.905708504917108</v>
      </c>
      <c r="S21" s="9">
        <f>_xlfn.RANK.AVG(R21, $R$8:$R$105, 1)</f>
        <v>24</v>
      </c>
      <c r="T21" s="1"/>
      <c r="U21" s="9">
        <v>25</v>
      </c>
      <c r="V21" s="9">
        <f>_xlfn.RANK.AVG(U21, $U$8:$U$105, 1)</f>
        <v>30.5</v>
      </c>
      <c r="W21" s="1"/>
      <c r="X21" s="14">
        <v>27.1</v>
      </c>
      <c r="Y21" s="9">
        <f>_xlfn.RANK.AVG(X21, $X$8:$X$105, 0)</f>
        <v>17</v>
      </c>
      <c r="Z21" s="1"/>
      <c r="AA21" s="9">
        <v>40192</v>
      </c>
      <c r="AB21" s="9">
        <f>_xlfn.RANK.AVG(AA21, $AA$8:$AA$105, 0)</f>
        <v>6</v>
      </c>
      <c r="AC21" s="1"/>
      <c r="AD21" s="15">
        <v>8</v>
      </c>
      <c r="AE21" s="9">
        <f>_xlfn.RANK.AVG(AD21, $AD$8:$AD$105, 0)</f>
        <v>29</v>
      </c>
      <c r="AF21" s="10"/>
      <c r="AG21" s="16">
        <v>4106</v>
      </c>
      <c r="AH21" s="9">
        <f>_xlfn.RANK.AVG(AG21, $AG$8:$AG$105, 1)</f>
        <v>28</v>
      </c>
      <c r="AI21" s="1"/>
      <c r="AJ21" s="16">
        <v>56.5</v>
      </c>
      <c r="AK21" s="9">
        <f>_xlfn.RANK.AVG(AJ21, $AJ$8:$AJ$105, 1)</f>
        <v>14.5</v>
      </c>
      <c r="AL21" s="1"/>
      <c r="AM21" s="21">
        <v>1.362954886193267</v>
      </c>
      <c r="AN21" s="9">
        <f>_xlfn.RANK.AVG(AM21, $AM$8:$AM$105, 1)</f>
        <v>33</v>
      </c>
      <c r="AO21" s="1"/>
      <c r="AP21" s="17">
        <v>205</v>
      </c>
      <c r="AQ21" s="9">
        <f>_xlfn.RANK.AVG(AP21, $AP$8:$AP$105, 1)</f>
        <v>68.5</v>
      </c>
      <c r="AR21" s="1"/>
      <c r="AS21" s="17">
        <v>57</v>
      </c>
      <c r="AT21" s="9">
        <f>_xlfn.RANK.AVG(AS21, $AS$8:$AS$105, 1)</f>
        <v>94</v>
      </c>
      <c r="AU21" s="1"/>
      <c r="AV21" s="17">
        <v>25</v>
      </c>
      <c r="AW21" s="9">
        <f>_xlfn.RANK.AVG(AV21, $AV$8:$AV$105, 1)</f>
        <v>92.5</v>
      </c>
      <c r="AX21" s="1"/>
      <c r="AY21" s="17">
        <v>17</v>
      </c>
      <c r="AZ21" s="9">
        <f>_xlfn.RANK.AVG(AY21, $AY$8:$AY$105, 1)</f>
        <v>85.5</v>
      </c>
      <c r="BA21" s="1"/>
      <c r="BB21" s="16">
        <v>13.012658227848101</v>
      </c>
      <c r="BC21" s="9">
        <f>_xlfn.RANK.AVG(BB21, $BB$8:$BB$105, 0)</f>
        <v>32</v>
      </c>
      <c r="BD21" s="1"/>
      <c r="BE21" s="18">
        <v>12</v>
      </c>
      <c r="BF21" s="9">
        <f>_xlfn.RANK.AVG(BE21, $BE$8:$BE$105, 1)</f>
        <v>25</v>
      </c>
      <c r="BG21" s="9"/>
      <c r="BH21" s="9"/>
      <c r="BI21" s="9"/>
    </row>
    <row r="22" spans="1:61" ht="14.5" x14ac:dyDescent="0.35">
      <c r="A22" s="1" t="s">
        <v>47</v>
      </c>
      <c r="B22" s="1" t="s">
        <v>34</v>
      </c>
      <c r="C22" s="9">
        <f>_xlfn.RANK.AVG(D22, $D$8:$D$105, 1)</f>
        <v>15</v>
      </c>
      <c r="D22" s="11">
        <f>((G22*$F$4)+(J22*$I$4)+(M22*$L$4)+(P22*$O$4)+(S22*$R$4)+(V22*$U$4)+(Y22*$X$4)+(AB22*$AA$4)+(AE22*$AD$4)+(AH22*$AG$4)+(AK22*$AJ$4)+(AN22*$AM$4)+(AQ22*$AP$4)+(AT22*$AS$4)+(AW22*$AV$4)+(AZ22*$AY$4)+(BC22*$BB$4)+(BF22*$BE$4))/100</f>
        <v>39.647227777777772</v>
      </c>
      <c r="E22" s="1"/>
      <c r="F22" s="12">
        <v>19.455055673613465</v>
      </c>
      <c r="G22" s="9">
        <f>_xlfn.RANK.AVG(F22, $F$8:$F$105, 1)</f>
        <v>82</v>
      </c>
      <c r="H22" s="1"/>
      <c r="I22" s="13">
        <v>22.890109890109891</v>
      </c>
      <c r="J22" s="9">
        <f>_xlfn.RANK.AVG(I22, $I$8:$I$105, 1)</f>
        <v>19</v>
      </c>
      <c r="K22" s="1"/>
      <c r="L22" s="13">
        <v>23.3</v>
      </c>
      <c r="M22" s="9">
        <f>_xlfn.RANK.AVG(L22, $L$8:$L$105, 1)</f>
        <v>7.5</v>
      </c>
      <c r="N22" s="1"/>
      <c r="O22" s="14">
        <v>17.966325412617142</v>
      </c>
      <c r="P22" s="9">
        <f>_xlfn.RANK.AVG(O22, $O$8:$O$105, 1)</f>
        <v>38</v>
      </c>
      <c r="Q22" s="1"/>
      <c r="R22" s="14">
        <v>10.050099997032026</v>
      </c>
      <c r="S22" s="9">
        <f>_xlfn.RANK.AVG(R22, $R$8:$R$105, 1)</f>
        <v>8</v>
      </c>
      <c r="T22" s="1"/>
      <c r="U22" s="9">
        <v>25</v>
      </c>
      <c r="V22" s="9">
        <f>_xlfn.RANK.AVG(U22, $U$8:$U$105, 1)</f>
        <v>30.5</v>
      </c>
      <c r="W22" s="1"/>
      <c r="X22" s="14">
        <v>25.3</v>
      </c>
      <c r="Y22" s="9">
        <f>_xlfn.RANK.AVG(X22, $X$8:$X$105, 0)</f>
        <v>23</v>
      </c>
      <c r="Z22" s="1"/>
      <c r="AA22" s="9">
        <v>28973</v>
      </c>
      <c r="AB22" s="9">
        <f>_xlfn.RANK.AVG(AA22, $AA$8:$AA$105, 0)</f>
        <v>78</v>
      </c>
      <c r="AC22" s="1"/>
      <c r="AD22" s="15">
        <v>6</v>
      </c>
      <c r="AE22" s="9">
        <f>_xlfn.RANK.AVG(AD22, $AD$8:$AD$105, 0)</f>
        <v>51.5</v>
      </c>
      <c r="AF22" s="10"/>
      <c r="AG22" s="16">
        <v>4071</v>
      </c>
      <c r="AH22" s="9">
        <f>_xlfn.RANK.AVG(AG22, $AG$8:$AG$105, 1)</f>
        <v>20</v>
      </c>
      <c r="AI22" s="1"/>
      <c r="AJ22" s="16">
        <v>56.5</v>
      </c>
      <c r="AK22" s="9">
        <f>_xlfn.RANK.AVG(AJ22, $AJ$8:$AJ$105, 1)</f>
        <v>14.5</v>
      </c>
      <c r="AL22" s="1"/>
      <c r="AM22" s="13">
        <v>1.2758356723653992</v>
      </c>
      <c r="AN22" s="9">
        <f>_xlfn.RANK.AVG(AM22, $AM$8:$AM$105, 1)</f>
        <v>29</v>
      </c>
      <c r="AO22" s="1"/>
      <c r="AP22" s="17">
        <v>170</v>
      </c>
      <c r="AQ22" s="9">
        <f>_xlfn.RANK.AVG(AP22, $AP$8:$AP$105, 1)</f>
        <v>44</v>
      </c>
      <c r="AR22" s="1"/>
      <c r="AS22" s="17">
        <v>40</v>
      </c>
      <c r="AT22" s="9">
        <f>_xlfn.RANK.AVG(AS22, $AS$8:$AS$105, 1)</f>
        <v>15.5</v>
      </c>
      <c r="AU22" s="1"/>
      <c r="AV22" s="17">
        <v>20</v>
      </c>
      <c r="AW22" s="9">
        <f>_xlfn.RANK.AVG(AV22, $AV$8:$AV$105, 1)</f>
        <v>68.5</v>
      </c>
      <c r="AX22" s="1"/>
      <c r="AY22" s="17">
        <v>15</v>
      </c>
      <c r="AZ22" s="9">
        <f>_xlfn.RANK.AVG(AY22, $AY$8:$AY$105, 1)</f>
        <v>39.5</v>
      </c>
      <c r="BA22" s="1"/>
      <c r="BB22" s="16">
        <v>10.896100029770766</v>
      </c>
      <c r="BC22" s="9">
        <f>_xlfn.RANK.AVG(BB22, $BB$8:$BB$105, 0)</f>
        <v>60</v>
      </c>
      <c r="BD22" s="1"/>
      <c r="BE22" s="18">
        <v>8</v>
      </c>
      <c r="BF22" s="9">
        <f>_xlfn.RANK.AVG(BE22, $BE$8:$BE$105, 1)</f>
        <v>16</v>
      </c>
      <c r="BG22" s="9"/>
      <c r="BH22" s="9"/>
      <c r="BI22" s="9"/>
    </row>
    <row r="23" spans="1:61" ht="14.5" x14ac:dyDescent="0.35">
      <c r="A23" s="1" t="s">
        <v>48</v>
      </c>
      <c r="B23" s="1" t="s">
        <v>32</v>
      </c>
      <c r="C23" s="9">
        <f>_xlfn.RANK.AVG(D23, $D$8:$D$105, 1)</f>
        <v>16</v>
      </c>
      <c r="D23" s="11">
        <f>((G23*$F$4)+(J23*$I$4)+(M23*$L$4)+(P23*$O$4)+(S23*$R$4)+(V23*$U$4)+(Y23*$X$4)+(AB23*$AA$4)+(AE23*$AD$4)+(AH23*$AG$4)+(AK23*$AJ$4)+(AN23*$AM$4)+(AQ23*$AP$4)+(AT23*$AS$4)+(AW23*$AV$4)+(AZ23*$AY$4)+(BC23*$BB$4)+(BF23*$BE$4))/100</f>
        <v>40.078052777777778</v>
      </c>
      <c r="E23" s="1"/>
      <c r="F23" s="12">
        <v>10.648007035773759</v>
      </c>
      <c r="G23" s="9">
        <f>_xlfn.RANK.AVG(F23, $F$8:$F$105, 1)</f>
        <v>13</v>
      </c>
      <c r="H23" s="1"/>
      <c r="I23" s="13">
        <v>33.095238095238095</v>
      </c>
      <c r="J23" s="9">
        <f>_xlfn.RANK.AVG(I23, $I$8:$I$105, 1)</f>
        <v>81</v>
      </c>
      <c r="K23" s="1"/>
      <c r="L23" s="13">
        <v>29.1</v>
      </c>
      <c r="M23" s="9">
        <f>_xlfn.RANK.AVG(L23, $L$8:$L$105, 1)</f>
        <v>32.5</v>
      </c>
      <c r="N23" s="1"/>
      <c r="O23" s="14">
        <v>15.573208824620215</v>
      </c>
      <c r="P23" s="9">
        <f>_xlfn.RANK.AVG(O23, $O$8:$O$105, 1)</f>
        <v>8</v>
      </c>
      <c r="Q23" s="1"/>
      <c r="R23" s="14">
        <v>13.04549583148</v>
      </c>
      <c r="S23" s="9">
        <f>_xlfn.RANK.AVG(R23, $R$8:$R$105, 1)</f>
        <v>35</v>
      </c>
      <c r="T23" s="1"/>
      <c r="U23" s="9">
        <v>20</v>
      </c>
      <c r="V23" s="9">
        <f>_xlfn.RANK.AVG(U23, $U$8:$U$105, 1)</f>
        <v>4.5</v>
      </c>
      <c r="W23" s="1"/>
      <c r="X23" s="14">
        <v>10.1</v>
      </c>
      <c r="Y23" s="9">
        <f>_xlfn.RANK.AVG(X23, $X$8:$X$105, 0)</f>
        <v>84.5</v>
      </c>
      <c r="Z23" s="1"/>
      <c r="AA23" s="9">
        <v>34563</v>
      </c>
      <c r="AB23" s="9">
        <f>_xlfn.RANK.AVG(AA23, $AA$8:$AA$105, 0)</f>
        <v>23</v>
      </c>
      <c r="AC23" s="1"/>
      <c r="AD23" s="15">
        <v>5</v>
      </c>
      <c r="AE23" s="9">
        <f>_xlfn.RANK.AVG(AD23, $AD$8:$AD$105, 0)</f>
        <v>63</v>
      </c>
      <c r="AF23" s="10"/>
      <c r="AG23" s="16">
        <v>4113</v>
      </c>
      <c r="AH23" s="9">
        <f>_xlfn.RANK.AVG(AG23, $AG$8:$AG$105, 1)</f>
        <v>67</v>
      </c>
      <c r="AI23" s="1"/>
      <c r="AJ23" s="16">
        <v>61</v>
      </c>
      <c r="AK23" s="9">
        <f>_xlfn.RANK.AVG(AJ23, $AJ$8:$AJ$105, 1)</f>
        <v>73.5</v>
      </c>
      <c r="AL23" s="1"/>
      <c r="AM23" s="13">
        <v>2.2634676324128562</v>
      </c>
      <c r="AN23" s="9">
        <f>_xlfn.RANK.AVG(AM23, $AM$8:$AM$105, 1)</f>
        <v>65</v>
      </c>
      <c r="AO23" s="1"/>
      <c r="AP23" s="17">
        <v>159</v>
      </c>
      <c r="AQ23" s="9">
        <f>_xlfn.RANK.AVG(AP23, $AP$8:$AP$105, 1)</f>
        <v>37.5</v>
      </c>
      <c r="AR23" s="1"/>
      <c r="AS23" s="17">
        <v>42</v>
      </c>
      <c r="AT23" s="9">
        <f>_xlfn.RANK.AVG(AS23, $AS$8:$AS$105, 1)</f>
        <v>26.5</v>
      </c>
      <c r="AU23" s="1"/>
      <c r="AV23" s="17">
        <v>20</v>
      </c>
      <c r="AW23" s="9">
        <f>_xlfn.RANK.AVG(AV23, $AV$8:$AV$105, 1)</f>
        <v>68.5</v>
      </c>
      <c r="AX23" s="1"/>
      <c r="AY23" s="17">
        <v>17</v>
      </c>
      <c r="AZ23" s="9">
        <f>_xlfn.RANK.AVG(AY23, $AY$8:$AY$105, 1)</f>
        <v>85.5</v>
      </c>
      <c r="BA23" s="1"/>
      <c r="BB23" s="16">
        <v>15.325177076625884</v>
      </c>
      <c r="BC23" s="9">
        <f>_xlfn.RANK.AVG(BB23, $BB$8:$BB$105, 0)</f>
        <v>10</v>
      </c>
      <c r="BD23" s="1"/>
      <c r="BE23" s="18">
        <v>30</v>
      </c>
      <c r="BF23" s="9">
        <f>_xlfn.RANK.AVG(BE23, $BE$8:$BE$105, 1)</f>
        <v>59.5</v>
      </c>
      <c r="BG23" s="9"/>
      <c r="BH23" s="9"/>
      <c r="BI23" s="9"/>
    </row>
    <row r="24" spans="1:61" ht="14.5" x14ac:dyDescent="0.35">
      <c r="A24" s="1" t="s">
        <v>49</v>
      </c>
      <c r="B24" s="1" t="s">
        <v>34</v>
      </c>
      <c r="C24" s="9">
        <f>_xlfn.RANK.AVG(D24, $D$8:$D$105, 1)</f>
        <v>17</v>
      </c>
      <c r="D24" s="11">
        <f>((G24*$F$4)+(J24*$I$4)+(M24*$L$4)+(P24*$O$4)+(S24*$R$4)+(V24*$U$4)+(Y24*$X$4)+(AB24*$AA$4)+(AE24*$AD$4)+(AH24*$AG$4)+(AK24*$AJ$4)+(AN24*$AM$4)+(AQ24*$AP$4)+(AT24*$AS$4)+(AW24*$AV$4)+(AZ24*$AY$4)+(BC24*$BB$4)+(BF24*$BE$4))/100</f>
        <v>40.203583333333327</v>
      </c>
      <c r="E24" s="1"/>
      <c r="F24" s="12">
        <v>19.232816266595968</v>
      </c>
      <c r="G24" s="9">
        <f>_xlfn.RANK.AVG(F24, $F$8:$F$105, 1)</f>
        <v>79</v>
      </c>
      <c r="H24" s="1"/>
      <c r="I24" s="13">
        <v>52.5</v>
      </c>
      <c r="J24" s="9">
        <f>_xlfn.RANK.AVG(I24, $I$8:$I$105, 1)</f>
        <v>97</v>
      </c>
      <c r="K24" s="1"/>
      <c r="L24" s="13">
        <v>22.2</v>
      </c>
      <c r="M24" s="9">
        <f>_xlfn.RANK.AVG(L24, $L$8:$L$105, 1)</f>
        <v>5</v>
      </c>
      <c r="N24" s="1"/>
      <c r="O24" s="14">
        <v>15.813786103055826</v>
      </c>
      <c r="P24" s="9">
        <f>_xlfn.RANK.AVG(O24, $O$8:$O$105, 1)</f>
        <v>10</v>
      </c>
      <c r="Q24" s="1"/>
      <c r="R24" s="14">
        <v>9.934208714216215</v>
      </c>
      <c r="S24" s="9">
        <f>_xlfn.RANK.AVG(R24, $R$8:$R$105, 1)</f>
        <v>6</v>
      </c>
      <c r="T24" s="1"/>
      <c r="U24" s="9">
        <v>20</v>
      </c>
      <c r="V24" s="9">
        <f>_xlfn.RANK.AVG(U24, $U$8:$U$105, 1)</f>
        <v>4.5</v>
      </c>
      <c r="W24" s="1"/>
      <c r="X24" s="14">
        <v>23</v>
      </c>
      <c r="Y24" s="9">
        <f>_xlfn.RANK.AVG(X24, $X$8:$X$105, 0)</f>
        <v>34</v>
      </c>
      <c r="Z24" s="1"/>
      <c r="AA24" s="9">
        <v>28167</v>
      </c>
      <c r="AB24" s="9">
        <f>_xlfn.RANK.AVG(AA24, $AA$8:$AA$105, 0)</f>
        <v>84</v>
      </c>
      <c r="AC24" s="1"/>
      <c r="AD24" s="15">
        <v>3</v>
      </c>
      <c r="AE24" s="9">
        <f>_xlfn.RANK.AVG(AD24, $AD$8:$AD$105, 0)</f>
        <v>86.5</v>
      </c>
      <c r="AF24" s="10"/>
      <c r="AG24" s="16">
        <v>4093</v>
      </c>
      <c r="AH24" s="9">
        <f>_xlfn.RANK.AVG(AG24, $AG$8:$AG$105, 1)</f>
        <v>23.5</v>
      </c>
      <c r="AI24" s="1"/>
      <c r="AJ24" s="16">
        <v>61</v>
      </c>
      <c r="AK24" s="9">
        <f>_xlfn.RANK.AVG(AJ24, $AJ$8:$AJ$105, 1)</f>
        <v>73.5</v>
      </c>
      <c r="AL24" s="1"/>
      <c r="AM24" s="13">
        <v>1.6792611251049538</v>
      </c>
      <c r="AN24" s="9">
        <f>_xlfn.RANK.AVG(AM24, $AM$8:$AM$105, 1)</f>
        <v>45</v>
      </c>
      <c r="AO24" s="1"/>
      <c r="AP24" s="17">
        <v>87</v>
      </c>
      <c r="AQ24" s="9">
        <f>_xlfn.RANK.AVG(AP24, $AP$8:$AP$105, 1)</f>
        <v>1</v>
      </c>
      <c r="AR24" s="1"/>
      <c r="AS24" s="17">
        <v>36</v>
      </c>
      <c r="AT24" s="9">
        <f>_xlfn.RANK.AVG(AS24, $AS$8:$AS$105, 1)</f>
        <v>5</v>
      </c>
      <c r="AU24" s="1"/>
      <c r="AV24" s="20">
        <v>18</v>
      </c>
      <c r="AW24" s="9">
        <f>_xlfn.RANK.AVG(AV24, $AV$8:$AV$105, 1)</f>
        <v>50</v>
      </c>
      <c r="AX24" s="1"/>
      <c r="AY24" s="17">
        <v>14</v>
      </c>
      <c r="AZ24" s="9">
        <f>_xlfn.RANK.AVG(AY24, $AY$8:$AY$105, 1)</f>
        <v>19.5</v>
      </c>
      <c r="BA24" s="1"/>
      <c r="BB24" s="16">
        <v>11.06434155141311</v>
      </c>
      <c r="BC24" s="9">
        <f>_xlfn.RANK.AVG(BB24, $BB$8:$BB$105, 0)</f>
        <v>57</v>
      </c>
      <c r="BD24" s="1"/>
      <c r="BE24" s="18">
        <v>44</v>
      </c>
      <c r="BF24" s="9">
        <f>_xlfn.RANK.AVG(BE24, $BE$8:$BE$105, 1)</f>
        <v>74</v>
      </c>
      <c r="BG24" s="9"/>
      <c r="BH24" s="9"/>
      <c r="BI24" s="9"/>
    </row>
    <row r="25" spans="1:61" ht="14.5" x14ac:dyDescent="0.35">
      <c r="A25" s="1" t="s">
        <v>50</v>
      </c>
      <c r="B25" s="1" t="s">
        <v>34</v>
      </c>
      <c r="C25" s="9">
        <f>_xlfn.RANK.AVG(D25, $D$8:$D$105, 1)</f>
        <v>18</v>
      </c>
      <c r="D25" s="11">
        <f>((G25*$F$4)+(J25*$I$4)+(M25*$L$4)+(P25*$O$4)+(S25*$R$4)+(V25*$U$4)+(Y25*$X$4)+(AB25*$AA$4)+(AE25*$AD$4)+(AH25*$AG$4)+(AK25*$AJ$4)+(AN25*$AM$4)+(AQ25*$AP$4)+(AT25*$AS$4)+(AW25*$AV$4)+(AZ25*$AY$4)+(BC25*$BB$4)+(BF25*$BE$4))/100</f>
        <v>40.560172222222221</v>
      </c>
      <c r="E25" s="1"/>
      <c r="F25" s="12">
        <v>20.910647169792185</v>
      </c>
      <c r="G25" s="9">
        <f>_xlfn.RANK.AVG(F25, $F$8:$F$105, 1)</f>
        <v>88</v>
      </c>
      <c r="H25" s="1"/>
      <c r="I25" s="13">
        <v>25.313131313131311</v>
      </c>
      <c r="J25" s="9">
        <f>_xlfn.RANK.AVG(I25, $I$8:$I$105, 1)</f>
        <v>36</v>
      </c>
      <c r="K25" s="1"/>
      <c r="L25" s="13">
        <v>21.5</v>
      </c>
      <c r="M25" s="9">
        <f>_xlfn.RANK.AVG(L25, $L$8:$L$105, 1)</f>
        <v>4</v>
      </c>
      <c r="N25" s="1"/>
      <c r="O25" s="14">
        <v>17.975215483184598</v>
      </c>
      <c r="P25" s="9">
        <f>_xlfn.RANK.AVG(O25, $O$8:$O$105, 1)</f>
        <v>40</v>
      </c>
      <c r="Q25" s="1"/>
      <c r="R25" s="14">
        <v>13.432212051734531</v>
      </c>
      <c r="S25" s="9">
        <f>_xlfn.RANK.AVG(R25, $R$8:$R$105, 1)</f>
        <v>39</v>
      </c>
      <c r="T25" s="1"/>
      <c r="U25" s="9">
        <v>24</v>
      </c>
      <c r="V25" s="9">
        <f>_xlfn.RANK.AVG(U25, $U$8:$U$105, 1)</f>
        <v>19.5</v>
      </c>
      <c r="W25" s="1"/>
      <c r="X25" s="14">
        <v>7.9</v>
      </c>
      <c r="Y25" s="9">
        <f>_xlfn.RANK.AVG(X25, $X$8:$X$105, 0)</f>
        <v>92.5</v>
      </c>
      <c r="Z25" s="1"/>
      <c r="AA25" s="9">
        <v>30472</v>
      </c>
      <c r="AB25" s="9">
        <f>_xlfn.RANK.AVG(AA25, $AA$8:$AA$105, 0)</f>
        <v>60</v>
      </c>
      <c r="AC25" s="1"/>
      <c r="AD25" s="15">
        <v>9</v>
      </c>
      <c r="AE25" s="9">
        <f>_xlfn.RANK.AVG(AD25, $AD$8:$AD$105, 0)</f>
        <v>21</v>
      </c>
      <c r="AF25" s="10"/>
      <c r="AG25" s="16">
        <v>4113</v>
      </c>
      <c r="AH25" s="9">
        <f>_xlfn.RANK.AVG(AG25, $AG$8:$AG$105, 1)</f>
        <v>67</v>
      </c>
      <c r="AI25" s="1"/>
      <c r="AJ25" s="16">
        <v>61</v>
      </c>
      <c r="AK25" s="9">
        <f>_xlfn.RANK.AVG(AJ25, $AJ$8:$AJ$105, 1)</f>
        <v>73.5</v>
      </c>
      <c r="AL25" s="1"/>
      <c r="AM25" s="13">
        <v>0.52304674730304024</v>
      </c>
      <c r="AN25" s="9">
        <f>_xlfn.RANK.AVG(AM25, $AM$8:$AM$105, 1)</f>
        <v>10</v>
      </c>
      <c r="AO25" s="1"/>
      <c r="AP25" s="17">
        <v>143</v>
      </c>
      <c r="AQ25" s="9">
        <f>_xlfn.RANK.AVG(AP25, $AP$8:$AP$105, 1)</f>
        <v>21.5</v>
      </c>
      <c r="AR25" s="1"/>
      <c r="AS25" s="17">
        <v>41</v>
      </c>
      <c r="AT25" s="9">
        <f>_xlfn.RANK.AVG(AS25, $AS$8:$AS$105, 1)</f>
        <v>21.5</v>
      </c>
      <c r="AU25" s="1"/>
      <c r="AV25" s="17">
        <v>11</v>
      </c>
      <c r="AW25" s="9">
        <f>_xlfn.RANK.AVG(AV25, $AV$8:$AV$105, 1)</f>
        <v>6</v>
      </c>
      <c r="AX25" s="1"/>
      <c r="AY25" s="17">
        <v>15</v>
      </c>
      <c r="AZ25" s="9">
        <f>_xlfn.RANK.AVG(AY25, $AY$8:$AY$105, 1)</f>
        <v>39.5</v>
      </c>
      <c r="BA25" s="1"/>
      <c r="BB25" s="16">
        <v>13.815117466802858</v>
      </c>
      <c r="BC25" s="9">
        <f>_xlfn.RANK.AVG(BB25, $BB$8:$BB$105, 0)</f>
        <v>19</v>
      </c>
      <c r="BD25" s="1"/>
      <c r="BE25" s="18">
        <v>53</v>
      </c>
      <c r="BF25" s="9">
        <f>_xlfn.RANK.AVG(BE25, $BE$8:$BE$105, 1)</f>
        <v>87</v>
      </c>
      <c r="BG25" s="9"/>
      <c r="BH25" s="9"/>
      <c r="BI25" s="9"/>
    </row>
    <row r="26" spans="1:61" ht="14.5" x14ac:dyDescent="0.35">
      <c r="A26" s="1" t="s">
        <v>51</v>
      </c>
      <c r="B26" s="1" t="s">
        <v>30</v>
      </c>
      <c r="C26" s="9">
        <f>_xlfn.RANK.AVG(D26, $D$8:$D$105, 1)</f>
        <v>19</v>
      </c>
      <c r="D26" s="11">
        <f>((G26*$F$4)+(J26*$I$4)+(M26*$L$4)+(P26*$O$4)+(S26*$R$4)+(V26*$U$4)+(Y26*$X$4)+(AB26*$AA$4)+(AE26*$AD$4)+(AH26*$AG$4)+(AK26*$AJ$4)+(AN26*$AM$4)+(AQ26*$AP$4)+(AT26*$AS$4)+(AW26*$AV$4)+(AZ26*$AY$4)+(BC26*$BB$4)+(BF26*$BE$4))/100</f>
        <v>40.76775833333334</v>
      </c>
      <c r="E26" s="1"/>
      <c r="F26" s="12">
        <v>12.81117020250945</v>
      </c>
      <c r="G26" s="9">
        <f>_xlfn.RANK.AVG(F26, $F$8:$F$105, 1)</f>
        <v>32</v>
      </c>
      <c r="H26" s="1"/>
      <c r="I26" s="13">
        <v>23.508771929824562</v>
      </c>
      <c r="J26" s="9">
        <f>_xlfn.RANK.AVG(I26, $I$8:$I$105, 1)</f>
        <v>22</v>
      </c>
      <c r="K26" s="1"/>
      <c r="L26" s="13">
        <v>24.9</v>
      </c>
      <c r="M26" s="9">
        <f>_xlfn.RANK.AVG(L26, $L$8:$L$105, 1)</f>
        <v>17</v>
      </c>
      <c r="N26" s="1"/>
      <c r="O26" s="14">
        <v>19.891796445829566</v>
      </c>
      <c r="P26" s="9">
        <f>_xlfn.RANK.AVG(O26, $O$8:$O$105, 1)</f>
        <v>74</v>
      </c>
      <c r="Q26" s="1"/>
      <c r="R26" s="14">
        <v>11.153247912256374</v>
      </c>
      <c r="S26" s="9">
        <f>_xlfn.RANK.AVG(R26, $R$8:$R$105, 1)</f>
        <v>14</v>
      </c>
      <c r="T26" s="1"/>
      <c r="U26" s="9">
        <v>28</v>
      </c>
      <c r="V26" s="9">
        <f>_xlfn.RANK.AVG(U26, $U$8:$U$105, 1)</f>
        <v>59</v>
      </c>
      <c r="W26" s="1"/>
      <c r="X26" s="14">
        <v>13</v>
      </c>
      <c r="Y26" s="9">
        <f>_xlfn.RANK.AVG(X26, $X$8:$X$105, 0)</f>
        <v>71</v>
      </c>
      <c r="Z26" s="1"/>
      <c r="AA26" s="9">
        <v>27825</v>
      </c>
      <c r="AB26" s="9">
        <f>_xlfn.RANK.AVG(AA26, $AA$8:$AA$105, 0)</f>
        <v>89</v>
      </c>
      <c r="AC26" s="1"/>
      <c r="AD26" s="15">
        <v>4</v>
      </c>
      <c r="AE26" s="9">
        <f>_xlfn.RANK.AVG(AD26, $AD$8:$AD$105, 0)</f>
        <v>76</v>
      </c>
      <c r="AF26" s="10"/>
      <c r="AG26" s="16">
        <v>4045</v>
      </c>
      <c r="AH26" s="9">
        <f>_xlfn.RANK.AVG(AG26, $AG$8:$AG$105, 1)</f>
        <v>16.5</v>
      </c>
      <c r="AI26" s="1"/>
      <c r="AJ26" s="16">
        <v>58.3</v>
      </c>
      <c r="AK26" s="9">
        <f>_xlfn.RANK.AVG(AJ26, $AJ$8:$AJ$105, 1)</f>
        <v>29</v>
      </c>
      <c r="AL26" s="1"/>
      <c r="AM26" s="13">
        <v>1.4817009927396652</v>
      </c>
      <c r="AN26" s="9">
        <f>_xlfn.RANK.AVG(AM26, $AM$8:$AM$105, 1)</f>
        <v>36</v>
      </c>
      <c r="AO26" s="1"/>
      <c r="AP26" s="17">
        <v>149</v>
      </c>
      <c r="AQ26" s="9">
        <f>_xlfn.RANK.AVG(AP26, $AP$8:$AP$105, 1)</f>
        <v>28</v>
      </c>
      <c r="AR26" s="1"/>
      <c r="AS26" s="17">
        <v>38</v>
      </c>
      <c r="AT26" s="9">
        <f>_xlfn.RANK.AVG(AS26, $AS$8:$AS$105, 1)</f>
        <v>11.5</v>
      </c>
      <c r="AU26" s="1"/>
      <c r="AV26" s="17">
        <v>12</v>
      </c>
      <c r="AW26" s="9">
        <f>_xlfn.RANK.AVG(AV26, $AV$8:$AV$105, 1)</f>
        <v>9.5</v>
      </c>
      <c r="AX26" s="1"/>
      <c r="AY26" s="17">
        <v>14</v>
      </c>
      <c r="AZ26" s="9">
        <f>_xlfn.RANK.AVG(AY26, $AY$8:$AY$105, 1)</f>
        <v>19.5</v>
      </c>
      <c r="BA26" s="1"/>
      <c r="BB26" s="16">
        <v>9.7255657197881558</v>
      </c>
      <c r="BC26" s="9">
        <f>_xlfn.RANK.AVG(BB26, $BB$8:$BB$105, 0)</f>
        <v>78</v>
      </c>
      <c r="BD26" s="1"/>
      <c r="BE26" s="18">
        <v>27</v>
      </c>
      <c r="BF26" s="9">
        <f>_xlfn.RANK.AVG(BE26, $BE$8:$BE$105, 1)</f>
        <v>55.5</v>
      </c>
      <c r="BG26" s="9"/>
      <c r="BH26" s="9"/>
      <c r="BI26" s="9"/>
    </row>
    <row r="27" spans="1:61" ht="14.5" x14ac:dyDescent="0.35">
      <c r="A27" s="1" t="s">
        <v>52</v>
      </c>
      <c r="B27" s="1" t="s">
        <v>34</v>
      </c>
      <c r="C27" s="9">
        <f>_xlfn.RANK.AVG(D27, $D$8:$D$105, 1)</f>
        <v>20</v>
      </c>
      <c r="D27" s="11">
        <f>((G27*$F$4)+(J27*$I$4)+(M27*$L$4)+(P27*$O$4)+(S27*$R$4)+(V27*$U$4)+(Y27*$X$4)+(AB27*$AA$4)+(AE27*$AD$4)+(AH27*$AG$4)+(AK27*$AJ$4)+(AN27*$AM$4)+(AQ27*$AP$4)+(AT27*$AS$4)+(AW27*$AV$4)+(AZ27*$AY$4)+(BC27*$BB$4)+(BF27*$BE$4))/100</f>
        <v>40.778272222222228</v>
      </c>
      <c r="E27" s="1"/>
      <c r="F27" s="12">
        <v>14.466020972880617</v>
      </c>
      <c r="G27" s="9">
        <f>_xlfn.RANK.AVG(F27, $F$8:$F$105, 1)</f>
        <v>47</v>
      </c>
      <c r="H27" s="1"/>
      <c r="I27" s="13">
        <v>36.242424242424242</v>
      </c>
      <c r="J27" s="9">
        <f>_xlfn.RANK.AVG(I27, $I$8:$I$105, 1)</f>
        <v>88</v>
      </c>
      <c r="K27" s="1"/>
      <c r="L27" s="13">
        <v>23.7</v>
      </c>
      <c r="M27" s="9">
        <f>_xlfn.RANK.AVG(L27, $L$8:$L$105, 1)</f>
        <v>9</v>
      </c>
      <c r="N27" s="1"/>
      <c r="O27" s="14">
        <v>17.311222366523964</v>
      </c>
      <c r="P27" s="9">
        <f>_xlfn.RANK.AVG(O27, $O$8:$O$105, 1)</f>
        <v>30</v>
      </c>
      <c r="Q27" s="1"/>
      <c r="R27" s="14">
        <v>7.6617233582954656</v>
      </c>
      <c r="S27" s="9">
        <f>_xlfn.RANK.AVG(R27, $R$8:$R$105, 1)</f>
        <v>3</v>
      </c>
      <c r="T27" s="1"/>
      <c r="U27" s="9">
        <v>25</v>
      </c>
      <c r="V27" s="9">
        <f>_xlfn.RANK.AVG(U27, $U$8:$U$105, 1)</f>
        <v>30.5</v>
      </c>
      <c r="W27" s="1"/>
      <c r="X27" s="14">
        <v>11.5</v>
      </c>
      <c r="Y27" s="9">
        <f>_xlfn.RANK.AVG(X27, $X$8:$X$105, 0)</f>
        <v>78.5</v>
      </c>
      <c r="Z27" s="1"/>
      <c r="AA27" s="9">
        <v>29635</v>
      </c>
      <c r="AB27" s="9">
        <f>_xlfn.RANK.AVG(AA27, $AA$8:$AA$105, 0)</f>
        <v>71</v>
      </c>
      <c r="AC27" s="1"/>
      <c r="AD27" s="15">
        <v>7</v>
      </c>
      <c r="AE27" s="9">
        <f>_xlfn.RANK.AVG(AD27, $AD$8:$AD$105, 0)</f>
        <v>40</v>
      </c>
      <c r="AF27" s="10"/>
      <c r="AG27" s="16">
        <v>4113</v>
      </c>
      <c r="AH27" s="9">
        <f>_xlfn.RANK.AVG(AG27, $AG$8:$AG$105, 1)</f>
        <v>67</v>
      </c>
      <c r="AI27" s="1"/>
      <c r="AJ27" s="16">
        <v>52</v>
      </c>
      <c r="AK27" s="9">
        <f>_xlfn.RANK.AVG(AJ27, $AJ$8:$AJ$105, 1)</f>
        <v>5.5</v>
      </c>
      <c r="AL27" s="1"/>
      <c r="AM27" s="13">
        <v>11.057735883259314</v>
      </c>
      <c r="AN27" s="9">
        <f>_xlfn.RANK.AVG(AM27, $AM$8:$AM$105, 1)</f>
        <v>93</v>
      </c>
      <c r="AO27" s="1"/>
      <c r="AP27" s="17">
        <v>144</v>
      </c>
      <c r="AQ27" s="9">
        <f>_xlfn.RANK.AVG(AP27, $AP$8:$AP$105, 1)</f>
        <v>23</v>
      </c>
      <c r="AR27" s="1"/>
      <c r="AS27" s="17">
        <v>44</v>
      </c>
      <c r="AT27" s="9">
        <f>_xlfn.RANK.AVG(AS27, $AS$8:$AS$105, 1)</f>
        <v>35</v>
      </c>
      <c r="AU27" s="1"/>
      <c r="AV27" s="17">
        <v>15</v>
      </c>
      <c r="AW27" s="9">
        <f>_xlfn.RANK.AVG(AV27, $AV$8:$AV$105, 1)</f>
        <v>21.5</v>
      </c>
      <c r="AX27" s="1"/>
      <c r="AY27" s="17">
        <v>16</v>
      </c>
      <c r="AZ27" s="9">
        <f>_xlfn.RANK.AVG(AY27, $AY$8:$AY$105, 1)</f>
        <v>66</v>
      </c>
      <c r="BA27" s="1"/>
      <c r="BB27" s="16">
        <v>13.032886723507916</v>
      </c>
      <c r="BC27" s="9">
        <f>_xlfn.RANK.AVG(BB27, $BB$8:$BB$105, 0)</f>
        <v>31</v>
      </c>
      <c r="BD27" s="1"/>
      <c r="BE27" s="18">
        <v>2</v>
      </c>
      <c r="BF27" s="9">
        <f>_xlfn.RANK.AVG(BE27, $BE$8:$BE$105, 1)</f>
        <v>8.5</v>
      </c>
      <c r="BG27" s="9"/>
      <c r="BH27" s="9"/>
      <c r="BI27" s="9"/>
    </row>
    <row r="28" spans="1:61" ht="14.5" x14ac:dyDescent="0.35">
      <c r="A28" s="1" t="s">
        <v>53</v>
      </c>
      <c r="B28" s="1" t="s">
        <v>32</v>
      </c>
      <c r="C28" s="9">
        <f>_xlfn.RANK.AVG(D28, $D$8:$D$105, 1)</f>
        <v>21</v>
      </c>
      <c r="D28" s="11">
        <f>((G28*$F$4)+(J28*$I$4)+(M28*$L$4)+(P28*$O$4)+(S28*$R$4)+(V28*$U$4)+(Y28*$X$4)+(AB28*$AA$4)+(AE28*$AD$4)+(AH28*$AG$4)+(AK28*$AJ$4)+(AN28*$AM$4)+(AQ28*$AP$4)+(AT28*$AS$4)+(AW28*$AV$4)+(AZ28*$AY$4)+(BC28*$BB$4)+(BF28*$BE$4))/100</f>
        <v>41.698608333333333</v>
      </c>
      <c r="E28" s="1"/>
      <c r="F28" s="12">
        <v>24.32761200140164</v>
      </c>
      <c r="G28" s="9">
        <f>_xlfn.RANK.AVG(F28, $F$8:$F$105, 1)</f>
        <v>97</v>
      </c>
      <c r="H28" s="1"/>
      <c r="I28" s="19">
        <v>26.2</v>
      </c>
      <c r="J28" s="9">
        <f>_xlfn.RANK.AVG(I28, $I$8:$I$105, 1)</f>
        <v>45.5</v>
      </c>
      <c r="K28" s="1"/>
      <c r="L28" s="19">
        <v>30.9</v>
      </c>
      <c r="M28" s="9">
        <f>_xlfn.RANK.AVG(L28, $L$8:$L$105, 1)</f>
        <v>44</v>
      </c>
      <c r="N28" s="1"/>
      <c r="O28" s="14">
        <v>10.957621772253116</v>
      </c>
      <c r="P28" s="9">
        <f>_xlfn.RANK.AVG(O28, $O$8:$O$105, 1)</f>
        <v>1</v>
      </c>
      <c r="Q28" s="1"/>
      <c r="R28" s="14">
        <v>21.262551892410741</v>
      </c>
      <c r="S28" s="9">
        <f>_xlfn.RANK.AVG(R28, $R$8:$R$105, 1)</f>
        <v>93</v>
      </c>
      <c r="T28" s="1"/>
      <c r="U28" s="19">
        <v>27</v>
      </c>
      <c r="V28" s="9">
        <f>_xlfn.RANK.AVG(U28, $U$8:$U$105, 1)</f>
        <v>48</v>
      </c>
      <c r="W28" s="1"/>
      <c r="X28" s="14">
        <v>42.4</v>
      </c>
      <c r="Y28" s="9">
        <f>_xlfn.RANK.AVG(X28, $X$8:$X$105, 0)</f>
        <v>2</v>
      </c>
      <c r="Z28" s="1"/>
      <c r="AA28" s="9">
        <v>41543</v>
      </c>
      <c r="AB28" s="9">
        <f>_xlfn.RANK.AVG(AA28, $AA$8:$AA$105, 0)</f>
        <v>4</v>
      </c>
      <c r="AC28" s="1"/>
      <c r="AD28" s="15">
        <v>0</v>
      </c>
      <c r="AE28" s="9">
        <f>_xlfn.RANK.AVG(AD28, $AD$8:$AD$105, 0)</f>
        <v>97</v>
      </c>
      <c r="AF28" s="10"/>
      <c r="AG28" s="16">
        <v>4113</v>
      </c>
      <c r="AH28" s="9">
        <f>_xlfn.RANK.AVG(AG28, $AG$8:$AG$105, 1)</f>
        <v>67</v>
      </c>
      <c r="AI28" s="1"/>
      <c r="AJ28" s="16">
        <v>61</v>
      </c>
      <c r="AK28" s="9">
        <f>_xlfn.RANK.AVG(AJ28, $AJ$8:$AJ$105, 1)</f>
        <v>73.5</v>
      </c>
      <c r="AL28" s="1"/>
      <c r="AM28" s="13">
        <v>0</v>
      </c>
      <c r="AN28" s="9">
        <f>_xlfn.RANK.AVG(AM28, $AM$8:$AM$105, 1)</f>
        <v>3</v>
      </c>
      <c r="AO28" s="1"/>
      <c r="AP28" s="17">
        <v>172</v>
      </c>
      <c r="AQ28" s="9">
        <f>_xlfn.RANK.AVG(AP28, $AP$8:$AP$105, 1)</f>
        <v>45</v>
      </c>
      <c r="AR28" s="1"/>
      <c r="AS28" s="17">
        <v>28</v>
      </c>
      <c r="AT28" s="9">
        <f>_xlfn.RANK.AVG(AS28, $AS$8:$AS$105, 1)</f>
        <v>1</v>
      </c>
      <c r="AU28" s="1"/>
      <c r="AV28" s="20">
        <v>18</v>
      </c>
      <c r="AW28" s="9">
        <f>_xlfn.RANK.AVG(AV28, $AV$8:$AV$105, 1)</f>
        <v>50</v>
      </c>
      <c r="AX28" s="1"/>
      <c r="AY28" s="17">
        <v>8</v>
      </c>
      <c r="AZ28" s="9">
        <f>_xlfn.RANK.AVG(AY28, $AY$8:$AY$105, 1)</f>
        <v>1</v>
      </c>
      <c r="BA28" s="1"/>
      <c r="BB28" s="16">
        <v>16.161616161616163</v>
      </c>
      <c r="BC28" s="9">
        <f>_xlfn.RANK.AVG(BB28, $BB$8:$BB$105, 0)</f>
        <v>7</v>
      </c>
      <c r="BD28" s="1"/>
      <c r="BE28" s="18">
        <v>66</v>
      </c>
      <c r="BF28" s="9">
        <f>_xlfn.RANK.AVG(BE28, $BE$8:$BE$105, 1)</f>
        <v>91</v>
      </c>
      <c r="BG28" s="9"/>
      <c r="BH28" s="9"/>
      <c r="BI28" s="9"/>
    </row>
    <row r="29" spans="1:61" ht="14.5" x14ac:dyDescent="0.35">
      <c r="A29" s="1" t="s">
        <v>54</v>
      </c>
      <c r="B29" s="1" t="s">
        <v>34</v>
      </c>
      <c r="C29" s="9">
        <f>_xlfn.RANK.AVG(D29, $D$8:$D$105, 1)</f>
        <v>22</v>
      </c>
      <c r="D29" s="11">
        <f>((G29*$F$4)+(J29*$I$4)+(M29*$L$4)+(P29*$O$4)+(S29*$R$4)+(V29*$U$4)+(Y29*$X$4)+(AB29*$AA$4)+(AE29*$AD$4)+(AH29*$AG$4)+(AK29*$AJ$4)+(AN29*$AM$4)+(AQ29*$AP$4)+(AT29*$AS$4)+(AW29*$AV$4)+(AZ29*$AY$4)+(BC29*$BB$4)+(BF29*$BE$4))/100</f>
        <v>42.029133333333341</v>
      </c>
      <c r="E29" s="1"/>
      <c r="F29" s="12">
        <v>16.314779092439188</v>
      </c>
      <c r="G29" s="9">
        <f>_xlfn.RANK.AVG(F29, $F$8:$F$105, 1)</f>
        <v>59</v>
      </c>
      <c r="H29" s="1"/>
      <c r="I29" s="13">
        <v>21.243589743589745</v>
      </c>
      <c r="J29" s="9">
        <f>_xlfn.RANK.AVG(I29, $I$8:$I$105, 1)</f>
        <v>14</v>
      </c>
      <c r="K29" s="1"/>
      <c r="L29" s="13">
        <v>25.5</v>
      </c>
      <c r="M29" s="9">
        <f>_xlfn.RANK.AVG(L29, $L$8:$L$105, 1)</f>
        <v>18</v>
      </c>
      <c r="N29" s="1"/>
      <c r="O29" s="14">
        <v>15.162698806541711</v>
      </c>
      <c r="P29" s="9">
        <f>_xlfn.RANK.AVG(O29, $O$8:$O$105, 1)</f>
        <v>6</v>
      </c>
      <c r="Q29" s="1"/>
      <c r="R29" s="14">
        <v>14.465849127096044</v>
      </c>
      <c r="S29" s="9">
        <f>_xlfn.RANK.AVG(R29, $R$8:$R$105, 1)</f>
        <v>54</v>
      </c>
      <c r="T29" s="1"/>
      <c r="U29" s="9">
        <v>25</v>
      </c>
      <c r="V29" s="9">
        <f>_xlfn.RANK.AVG(U29, $U$8:$U$105, 1)</f>
        <v>30.5</v>
      </c>
      <c r="W29" s="1"/>
      <c r="X29" s="14">
        <v>13.6</v>
      </c>
      <c r="Y29" s="9">
        <f>_xlfn.RANK.AVG(X29, $X$8:$X$105, 0)</f>
        <v>67</v>
      </c>
      <c r="Z29" s="1"/>
      <c r="AA29" s="9">
        <v>26748</v>
      </c>
      <c r="AB29" s="9">
        <f>_xlfn.RANK.AVG(AA29, $AA$8:$AA$105, 0)</f>
        <v>94</v>
      </c>
      <c r="AC29" s="1"/>
      <c r="AD29" s="15">
        <v>4</v>
      </c>
      <c r="AE29" s="9">
        <f>_xlfn.RANK.AVG(AD29, $AD$8:$AD$105, 0)</f>
        <v>76</v>
      </c>
      <c r="AF29" s="10"/>
      <c r="AG29" s="16">
        <v>4113</v>
      </c>
      <c r="AH29" s="9">
        <f>_xlfn.RANK.AVG(AG29, $AG$8:$AG$105, 1)</f>
        <v>67</v>
      </c>
      <c r="AI29" s="1"/>
      <c r="AJ29" s="16">
        <v>61</v>
      </c>
      <c r="AK29" s="9">
        <f>_xlfn.RANK.AVG(AJ29, $AJ$8:$AJ$105, 1)</f>
        <v>73.5</v>
      </c>
      <c r="AL29" s="1"/>
      <c r="AM29" s="13">
        <v>1.4674342476577493</v>
      </c>
      <c r="AN29" s="9">
        <f>_xlfn.RANK.AVG(AM29, $AM$8:$AM$105, 1)</f>
        <v>35</v>
      </c>
      <c r="AO29" s="1"/>
      <c r="AP29" s="17">
        <v>114</v>
      </c>
      <c r="AQ29" s="9">
        <f>_xlfn.RANK.AVG(AP29, $AP$8:$AP$105, 1)</f>
        <v>7</v>
      </c>
      <c r="AR29" s="1"/>
      <c r="AS29" s="17">
        <v>37</v>
      </c>
      <c r="AT29" s="9">
        <f>_xlfn.RANK.AVG(AS29, $AS$8:$AS$105, 1)</f>
        <v>9</v>
      </c>
      <c r="AU29" s="1"/>
      <c r="AV29" s="17">
        <v>26</v>
      </c>
      <c r="AW29" s="9">
        <f>_xlfn.RANK.AVG(AV29, $AV$8:$AV$105, 1)</f>
        <v>94</v>
      </c>
      <c r="AX29" s="1"/>
      <c r="AY29" s="17">
        <v>13</v>
      </c>
      <c r="AZ29" s="9">
        <f>_xlfn.RANK.AVG(AY29, $AY$8:$AY$105, 1)</f>
        <v>7.5</v>
      </c>
      <c r="BA29" s="1"/>
      <c r="BB29" s="16">
        <v>11.391018619934282</v>
      </c>
      <c r="BC29" s="9">
        <f>_xlfn.RANK.AVG(BB29, $BB$8:$BB$105, 0)</f>
        <v>52</v>
      </c>
      <c r="BD29" s="1"/>
      <c r="BE29" s="18">
        <v>39</v>
      </c>
      <c r="BF29" s="9">
        <f>_xlfn.RANK.AVG(BE29, $BE$8:$BE$105, 1)</f>
        <v>68.5</v>
      </c>
      <c r="BG29" s="9"/>
      <c r="BH29" s="9"/>
      <c r="BI29" s="9"/>
    </row>
    <row r="30" spans="1:61" ht="14.5" x14ac:dyDescent="0.35">
      <c r="A30" s="1" t="s">
        <v>55</v>
      </c>
      <c r="B30" s="1" t="s">
        <v>30</v>
      </c>
      <c r="C30" s="9">
        <f>_xlfn.RANK.AVG(D30, $D$8:$D$105, 1)</f>
        <v>23</v>
      </c>
      <c r="D30" s="11">
        <f>((G30*$F$4)+(J30*$I$4)+(M30*$L$4)+(P30*$O$4)+(S30*$R$4)+(V30*$U$4)+(Y30*$X$4)+(AB30*$AA$4)+(AE30*$AD$4)+(AH30*$AG$4)+(AK30*$AJ$4)+(AN30*$AM$4)+(AQ30*$AP$4)+(AT30*$AS$4)+(AW30*$AV$4)+(AZ30*$AY$4)+(BC30*$BB$4)+(BF30*$BE$4))/100</f>
        <v>42.438108333333339</v>
      </c>
      <c r="E30" s="1"/>
      <c r="F30" s="12">
        <v>12.617765850377893</v>
      </c>
      <c r="G30" s="9">
        <f>_xlfn.RANK.AVG(F30, $F$8:$F$105, 1)</f>
        <v>29</v>
      </c>
      <c r="H30" s="1"/>
      <c r="I30" s="13">
        <v>31.09090909090909</v>
      </c>
      <c r="J30" s="9">
        <f>_xlfn.RANK.AVG(I30, $I$8:$I$105, 1)</f>
        <v>73</v>
      </c>
      <c r="K30" s="1"/>
      <c r="L30" s="13">
        <v>29.5</v>
      </c>
      <c r="M30" s="9">
        <f>_xlfn.RANK.AVG(L30, $L$8:$L$105, 1)</f>
        <v>34.5</v>
      </c>
      <c r="N30" s="1"/>
      <c r="O30" s="14">
        <v>16.07652411422044</v>
      </c>
      <c r="P30" s="9">
        <f>_xlfn.RANK.AVG(O30, $O$8:$O$105, 1)</f>
        <v>14</v>
      </c>
      <c r="Q30" s="1"/>
      <c r="R30" s="14">
        <v>12.869353515290991</v>
      </c>
      <c r="S30" s="9">
        <f>_xlfn.RANK.AVG(R30, $R$8:$R$105, 1)</f>
        <v>33</v>
      </c>
      <c r="T30" s="1"/>
      <c r="U30" s="9">
        <v>19</v>
      </c>
      <c r="V30" s="9">
        <f>_xlfn.RANK.AVG(U30, $U$8:$U$105, 1)</f>
        <v>1.5</v>
      </c>
      <c r="W30" s="1"/>
      <c r="X30" s="14">
        <v>4.4000000000000004</v>
      </c>
      <c r="Y30" s="9">
        <f>_xlfn.RANK.AVG(X30, $X$8:$X$105, 0)</f>
        <v>96</v>
      </c>
      <c r="Z30" s="1"/>
      <c r="AA30" s="9">
        <v>28567</v>
      </c>
      <c r="AB30" s="9">
        <f>_xlfn.RANK.AVG(AA30, $AA$8:$AA$105, 0)</f>
        <v>81</v>
      </c>
      <c r="AC30" s="1"/>
      <c r="AD30" s="15">
        <v>5</v>
      </c>
      <c r="AE30" s="9">
        <f>_xlfn.RANK.AVG(AD30, $AD$8:$AD$105, 0)</f>
        <v>63</v>
      </c>
      <c r="AF30" s="10"/>
      <c r="AG30" s="16">
        <v>4112</v>
      </c>
      <c r="AH30" s="9">
        <f>_xlfn.RANK.AVG(AG30, $AG$8:$AG$105, 1)</f>
        <v>35</v>
      </c>
      <c r="AI30" s="1"/>
      <c r="AJ30" s="16">
        <v>60</v>
      </c>
      <c r="AK30" s="9">
        <f>_xlfn.RANK.AVG(AJ30, $AJ$8:$AJ$105, 1)</f>
        <v>41</v>
      </c>
      <c r="AL30" s="1"/>
      <c r="AM30" s="13">
        <v>1.682018422106528</v>
      </c>
      <c r="AN30" s="9">
        <f>_xlfn.RANK.AVG(AM30, $AM$8:$AM$105, 1)</f>
        <v>46</v>
      </c>
      <c r="AO30" s="1"/>
      <c r="AP30" s="17">
        <v>214</v>
      </c>
      <c r="AQ30" s="9">
        <f>_xlfn.RANK.AVG(AP30, $AP$8:$AP$105, 1)</f>
        <v>76.5</v>
      </c>
      <c r="AR30" s="1"/>
      <c r="AS30" s="17">
        <v>42</v>
      </c>
      <c r="AT30" s="9">
        <f>_xlfn.RANK.AVG(AS30, $AS$8:$AS$105, 1)</f>
        <v>26.5</v>
      </c>
      <c r="AU30" s="1"/>
      <c r="AV30" s="17">
        <v>17</v>
      </c>
      <c r="AW30" s="9">
        <f>_xlfn.RANK.AVG(AV30, $AV$8:$AV$105, 1)</f>
        <v>39</v>
      </c>
      <c r="AX30" s="1"/>
      <c r="AY30" s="17">
        <v>16</v>
      </c>
      <c r="AZ30" s="9">
        <f>_xlfn.RANK.AVG(AY30, $AY$8:$AY$105, 1)</f>
        <v>66</v>
      </c>
      <c r="BA30" s="1"/>
      <c r="BB30" s="16">
        <v>12.244124336618651</v>
      </c>
      <c r="BC30" s="9">
        <f>_xlfn.RANK.AVG(BB30, $BB$8:$BB$105, 0)</f>
        <v>44</v>
      </c>
      <c r="BD30" s="1"/>
      <c r="BE30" s="18">
        <v>0</v>
      </c>
      <c r="BF30" s="9">
        <f>_xlfn.RANK.AVG(BE30, $BE$8:$BE$105, 1)</f>
        <v>3.5</v>
      </c>
      <c r="BG30" s="9"/>
      <c r="BH30" s="9"/>
      <c r="BI30" s="9"/>
    </row>
    <row r="31" spans="1:61" ht="14.5" x14ac:dyDescent="0.35">
      <c r="A31" s="1" t="s">
        <v>56</v>
      </c>
      <c r="B31" s="1" t="s">
        <v>30</v>
      </c>
      <c r="C31" s="9">
        <f>_xlfn.RANK.AVG(D31, $D$8:$D$105, 1)</f>
        <v>24</v>
      </c>
      <c r="D31" s="11">
        <f>((G31*$F$4)+(J31*$I$4)+(M31*$L$4)+(P31*$O$4)+(S31*$R$4)+(V31*$U$4)+(Y31*$X$4)+(AB31*$AA$4)+(AE31*$AD$4)+(AH31*$AG$4)+(AK31*$AJ$4)+(AN31*$AM$4)+(AQ31*$AP$4)+(AT31*$AS$4)+(AW31*$AV$4)+(AZ31*$AY$4)+(BC31*$BB$4)+(BF31*$BE$4))/100</f>
        <v>42.891372222222238</v>
      </c>
      <c r="E31" s="1"/>
      <c r="F31" s="12">
        <v>17.530718967192357</v>
      </c>
      <c r="G31" s="9">
        <f>_xlfn.RANK.AVG(F31, $F$8:$F$105, 1)</f>
        <v>69</v>
      </c>
      <c r="H31" s="1"/>
      <c r="I31" s="13">
        <v>20.39779005524862</v>
      </c>
      <c r="J31" s="9">
        <f>_xlfn.RANK.AVG(I31, $I$8:$I$105, 1)</f>
        <v>7</v>
      </c>
      <c r="K31" s="1"/>
      <c r="L31" s="13">
        <v>34.1</v>
      </c>
      <c r="M31" s="9">
        <f>_xlfn.RANK.AVG(L31, $L$8:$L$105, 1)</f>
        <v>72</v>
      </c>
      <c r="N31" s="1"/>
      <c r="O31" s="14">
        <v>14.985152030521949</v>
      </c>
      <c r="P31" s="9">
        <f>_xlfn.RANK.AVG(O31, $O$8:$O$105, 1)</f>
        <v>4</v>
      </c>
      <c r="Q31" s="1"/>
      <c r="R31" s="14">
        <v>13.489256832321894</v>
      </c>
      <c r="S31" s="9">
        <f>_xlfn.RANK.AVG(R31, $R$8:$R$105, 1)</f>
        <v>42</v>
      </c>
      <c r="T31" s="1"/>
      <c r="U31" s="9">
        <v>24</v>
      </c>
      <c r="V31" s="9">
        <f>_xlfn.RANK.AVG(U31, $U$8:$U$105, 1)</f>
        <v>19.5</v>
      </c>
      <c r="W31" s="1"/>
      <c r="X31" s="14">
        <v>16.600000000000001</v>
      </c>
      <c r="Y31" s="9">
        <f>_xlfn.RANK.AVG(X31, $X$8:$X$105, 0)</f>
        <v>57.5</v>
      </c>
      <c r="Z31" s="1"/>
      <c r="AA31" s="9">
        <v>31460</v>
      </c>
      <c r="AB31" s="9">
        <f>_xlfn.RANK.AVG(AA31, $AA$8:$AA$105, 0)</f>
        <v>43</v>
      </c>
      <c r="AC31" s="1"/>
      <c r="AD31" s="15">
        <v>4</v>
      </c>
      <c r="AE31" s="9">
        <f>_xlfn.RANK.AVG(AD31, $AD$8:$AD$105, 0)</f>
        <v>76</v>
      </c>
      <c r="AF31" s="10"/>
      <c r="AG31" s="16">
        <v>4113</v>
      </c>
      <c r="AH31" s="9">
        <f>_xlfn.RANK.AVG(AG31, $AG$8:$AG$105, 1)</f>
        <v>67</v>
      </c>
      <c r="AI31" s="1"/>
      <c r="AJ31" s="16">
        <v>61</v>
      </c>
      <c r="AK31" s="9">
        <f>_xlfn.RANK.AVG(AJ31, $AJ$8:$AJ$105, 1)</f>
        <v>73.5</v>
      </c>
      <c r="AL31" s="1"/>
      <c r="AM31" s="13">
        <v>1.0313835273316636</v>
      </c>
      <c r="AN31" s="9">
        <f>_xlfn.RANK.AVG(AM31, $AM$8:$AM$105, 1)</f>
        <v>20</v>
      </c>
      <c r="AO31" s="1"/>
      <c r="AP31" s="17">
        <v>179</v>
      </c>
      <c r="AQ31" s="9">
        <f>_xlfn.RANK.AVG(AP31, $AP$8:$AP$105, 1)</f>
        <v>54</v>
      </c>
      <c r="AR31" s="1"/>
      <c r="AS31" s="17">
        <v>46</v>
      </c>
      <c r="AT31" s="9">
        <f>_xlfn.RANK.AVG(AS31, $AS$8:$AS$105, 1)</f>
        <v>50</v>
      </c>
      <c r="AU31" s="1"/>
      <c r="AV31" s="17">
        <v>12</v>
      </c>
      <c r="AW31" s="9">
        <f>_xlfn.RANK.AVG(AV31, $AV$8:$AV$105, 1)</f>
        <v>9.5</v>
      </c>
      <c r="AX31" s="1"/>
      <c r="AY31" s="17">
        <v>16</v>
      </c>
      <c r="AZ31" s="9">
        <f>_xlfn.RANK.AVG(AY31, $AY$8:$AY$105, 1)</f>
        <v>66</v>
      </c>
      <c r="BA31" s="1"/>
      <c r="BB31" s="16">
        <v>8.7438016528925626</v>
      </c>
      <c r="BC31" s="9">
        <f>_xlfn.RANK.AVG(BB31, $BB$8:$BB$105, 0)</f>
        <v>89</v>
      </c>
      <c r="BD31" s="1"/>
      <c r="BE31" s="18">
        <v>42</v>
      </c>
      <c r="BF31" s="9">
        <f>_xlfn.RANK.AVG(BE31, $BE$8:$BE$105, 1)</f>
        <v>70</v>
      </c>
      <c r="BG31" s="9"/>
      <c r="BH31" s="9"/>
      <c r="BI31" s="9"/>
    </row>
    <row r="32" spans="1:61" ht="14.5" x14ac:dyDescent="0.35">
      <c r="A32" s="1" t="s">
        <v>57</v>
      </c>
      <c r="B32" s="1" t="s">
        <v>30</v>
      </c>
      <c r="C32" s="9">
        <f>_xlfn.RANK.AVG(D32, $D$8:$D$105, 1)</f>
        <v>25</v>
      </c>
      <c r="D32" s="11">
        <f>((G32*$F$4)+(J32*$I$4)+(M32*$L$4)+(P32*$O$4)+(S32*$R$4)+(V32*$U$4)+(Y32*$X$4)+(AB32*$AA$4)+(AE32*$AD$4)+(AH32*$AG$4)+(AK32*$AJ$4)+(AN32*$AM$4)+(AQ32*$AP$4)+(AT32*$AS$4)+(AW32*$AV$4)+(AZ32*$AY$4)+(BC32*$BB$4)+(BF32*$BE$4))/100</f>
        <v>43.017280555555551</v>
      </c>
      <c r="E32" s="1"/>
      <c r="F32" s="12">
        <v>15.261966274245564</v>
      </c>
      <c r="G32" s="9">
        <f>_xlfn.RANK.AVG(F32, $F$8:$F$105, 1)</f>
        <v>52</v>
      </c>
      <c r="H32" s="1"/>
      <c r="I32" s="13">
        <v>35.295918367346935</v>
      </c>
      <c r="J32" s="9">
        <f>_xlfn.RANK.AVG(I32, $I$8:$I$105, 1)</f>
        <v>86</v>
      </c>
      <c r="K32" s="1"/>
      <c r="L32" s="13">
        <v>26.2</v>
      </c>
      <c r="M32" s="9">
        <f>_xlfn.RANK.AVG(L32, $L$8:$L$105, 1)</f>
        <v>22</v>
      </c>
      <c r="N32" s="1"/>
      <c r="O32" s="14">
        <v>17.591220495664952</v>
      </c>
      <c r="P32" s="9">
        <f>_xlfn.RANK.AVG(O32, $O$8:$O$105, 1)</f>
        <v>33</v>
      </c>
      <c r="Q32" s="1"/>
      <c r="R32" s="14">
        <v>15.38361699681534</v>
      </c>
      <c r="S32" s="9">
        <f>_xlfn.RANK.AVG(R32, $R$8:$R$105, 1)</f>
        <v>67</v>
      </c>
      <c r="T32" s="1"/>
      <c r="U32" s="9">
        <v>25</v>
      </c>
      <c r="V32" s="9">
        <f>_xlfn.RANK.AVG(U32, $U$8:$U$105, 1)</f>
        <v>30.5</v>
      </c>
      <c r="W32" s="1"/>
      <c r="X32" s="14">
        <v>10.7</v>
      </c>
      <c r="Y32" s="9">
        <f>_xlfn.RANK.AVG(X32, $X$8:$X$105, 0)</f>
        <v>80.5</v>
      </c>
      <c r="Z32" s="1"/>
      <c r="AA32" s="9">
        <v>29526</v>
      </c>
      <c r="AB32" s="9">
        <f>_xlfn.RANK.AVG(AA32, $AA$8:$AA$105, 0)</f>
        <v>75</v>
      </c>
      <c r="AC32" s="1"/>
      <c r="AD32" s="15">
        <v>9</v>
      </c>
      <c r="AE32" s="9">
        <f>_xlfn.RANK.AVG(AD32, $AD$8:$AD$105, 0)</f>
        <v>21</v>
      </c>
      <c r="AF32" s="10"/>
      <c r="AG32" s="16">
        <v>3787</v>
      </c>
      <c r="AH32" s="9">
        <f>_xlfn.RANK.AVG(AG32, $AG$8:$AG$105, 1)</f>
        <v>7</v>
      </c>
      <c r="AI32" s="1"/>
      <c r="AJ32" s="16">
        <v>59.75</v>
      </c>
      <c r="AK32" s="9">
        <f>_xlfn.RANK.AVG(AJ32, $AJ$8:$AJ$105, 1)</f>
        <v>34</v>
      </c>
      <c r="AL32" s="1"/>
      <c r="AM32" s="13">
        <v>1.2743588382095259</v>
      </c>
      <c r="AN32" s="9">
        <f>_xlfn.RANK.AVG(AM32, $AM$8:$AM$105, 1)</f>
        <v>28</v>
      </c>
      <c r="AO32" s="1"/>
      <c r="AP32" s="17">
        <v>153</v>
      </c>
      <c r="AQ32" s="9">
        <f>_xlfn.RANK.AVG(AP32, $AP$8:$AP$105, 1)</f>
        <v>33.5</v>
      </c>
      <c r="AR32" s="1"/>
      <c r="AS32" s="17">
        <v>40</v>
      </c>
      <c r="AT32" s="9">
        <f>_xlfn.RANK.AVG(AS32, $AS$8:$AS$105, 1)</f>
        <v>15.5</v>
      </c>
      <c r="AU32" s="1"/>
      <c r="AV32" s="17">
        <v>16</v>
      </c>
      <c r="AW32" s="9">
        <f>_xlfn.RANK.AVG(AV32, $AV$8:$AV$105, 1)</f>
        <v>29.5</v>
      </c>
      <c r="AX32" s="1"/>
      <c r="AY32" s="17">
        <v>14</v>
      </c>
      <c r="AZ32" s="9">
        <f>_xlfn.RANK.AVG(AY32, $AY$8:$AY$105, 1)</f>
        <v>19.5</v>
      </c>
      <c r="BA32" s="1"/>
      <c r="BB32" s="16">
        <v>18.261080164688785</v>
      </c>
      <c r="BC32" s="9">
        <f>_xlfn.RANK.AVG(BB32, $BB$8:$BB$105, 0)</f>
        <v>2</v>
      </c>
      <c r="BD32" s="1"/>
      <c r="BE32" s="18">
        <v>36</v>
      </c>
      <c r="BF32" s="9">
        <f>_xlfn.RANK.AVG(BE32, $BE$8:$BE$105, 1)</f>
        <v>65.5</v>
      </c>
      <c r="BG32" s="9"/>
      <c r="BH32" s="9"/>
      <c r="BI32" s="9"/>
    </row>
    <row r="33" spans="1:61" ht="14.5" x14ac:dyDescent="0.35">
      <c r="A33" s="1" t="s">
        <v>58</v>
      </c>
      <c r="B33" s="1" t="s">
        <v>34</v>
      </c>
      <c r="C33" s="9">
        <f>_xlfn.RANK.AVG(D33, $D$8:$D$105, 1)</f>
        <v>26</v>
      </c>
      <c r="D33" s="11">
        <f>((G33*$F$4)+(J33*$I$4)+(M33*$L$4)+(P33*$O$4)+(S33*$R$4)+(V33*$U$4)+(Y33*$X$4)+(AB33*$AA$4)+(AE33*$AD$4)+(AH33*$AG$4)+(AK33*$AJ$4)+(AN33*$AM$4)+(AQ33*$AP$4)+(AT33*$AS$4)+(AW33*$AV$4)+(AZ33*$AY$4)+(BC33*$BB$4)+(BF33*$BE$4))/100</f>
        <v>43.06849166666666</v>
      </c>
      <c r="E33" s="1"/>
      <c r="F33" s="12">
        <v>20.353450297283903</v>
      </c>
      <c r="G33" s="9">
        <f>_xlfn.RANK.AVG(F33, $F$8:$F$105, 1)</f>
        <v>86</v>
      </c>
      <c r="H33" s="1"/>
      <c r="I33" s="13">
        <v>25.810810810810811</v>
      </c>
      <c r="J33" s="9">
        <f>_xlfn.RANK.AVG(I33, $I$8:$I$105, 1)</f>
        <v>38</v>
      </c>
      <c r="K33" s="1"/>
      <c r="L33" s="13">
        <v>24.6</v>
      </c>
      <c r="M33" s="9">
        <f>_xlfn.RANK.AVG(L33, $L$8:$L$105, 1)</f>
        <v>15</v>
      </c>
      <c r="N33" s="1"/>
      <c r="O33" s="14">
        <v>16.073981436773312</v>
      </c>
      <c r="P33" s="9">
        <f>_xlfn.RANK.AVG(O33, $O$8:$O$105, 1)</f>
        <v>13</v>
      </c>
      <c r="Q33" s="1"/>
      <c r="R33" s="14">
        <v>11.057303921278805</v>
      </c>
      <c r="S33" s="9">
        <f>_xlfn.RANK.AVG(R33, $R$8:$R$105, 1)</f>
        <v>12</v>
      </c>
      <c r="T33" s="1"/>
      <c r="U33" s="9">
        <v>27</v>
      </c>
      <c r="V33" s="9">
        <f>_xlfn.RANK.AVG(U33, $U$8:$U$105, 1)</f>
        <v>48</v>
      </c>
      <c r="W33" s="1"/>
      <c r="X33" s="14">
        <v>13.1</v>
      </c>
      <c r="Y33" s="9">
        <f>_xlfn.RANK.AVG(X33, $X$8:$X$105, 0)</f>
        <v>70</v>
      </c>
      <c r="Z33" s="1"/>
      <c r="AA33" s="9">
        <v>28530</v>
      </c>
      <c r="AB33" s="9">
        <f>_xlfn.RANK.AVG(AA33, $AA$8:$AA$105, 0)</f>
        <v>83</v>
      </c>
      <c r="AC33" s="1"/>
      <c r="AD33" s="15">
        <v>11</v>
      </c>
      <c r="AE33" s="9">
        <f>_xlfn.RANK.AVG(AD33, $AD$8:$AD$105, 0)</f>
        <v>11.5</v>
      </c>
      <c r="AF33" s="10"/>
      <c r="AG33" s="16">
        <v>4113</v>
      </c>
      <c r="AH33" s="9">
        <f>_xlfn.RANK.AVG(AG33, $AG$8:$AG$105, 1)</f>
        <v>67</v>
      </c>
      <c r="AI33" s="1"/>
      <c r="AJ33" s="16">
        <v>61</v>
      </c>
      <c r="AK33" s="9">
        <f>_xlfn.RANK.AVG(AJ33, $AJ$8:$AJ$105, 1)</f>
        <v>73.5</v>
      </c>
      <c r="AL33" s="1"/>
      <c r="AM33" s="13">
        <v>2.1958150348747094</v>
      </c>
      <c r="AN33" s="9">
        <f>_xlfn.RANK.AVG(AM33, $AM$8:$AM$105, 1)</f>
        <v>63</v>
      </c>
      <c r="AO33" s="1"/>
      <c r="AP33" s="17">
        <v>140</v>
      </c>
      <c r="AQ33" s="9">
        <f>_xlfn.RANK.AVG(AP33, $AP$8:$AP$105, 1)</f>
        <v>17</v>
      </c>
      <c r="AR33" s="1"/>
      <c r="AS33" s="17">
        <v>44</v>
      </c>
      <c r="AT33" s="9">
        <f>_xlfn.RANK.AVG(AS33, $AS$8:$AS$105, 1)</f>
        <v>35</v>
      </c>
      <c r="AU33" s="1"/>
      <c r="AV33" s="17">
        <v>17</v>
      </c>
      <c r="AW33" s="9">
        <f>_xlfn.RANK.AVG(AV33, $AV$8:$AV$105, 1)</f>
        <v>39</v>
      </c>
      <c r="AX33" s="1"/>
      <c r="AY33" s="17">
        <v>15</v>
      </c>
      <c r="AZ33" s="9">
        <f>_xlfn.RANK.AVG(AY33, $AY$8:$AY$105, 1)</f>
        <v>39.5</v>
      </c>
      <c r="BA33" s="1"/>
      <c r="BB33" s="16">
        <v>11.130434782608695</v>
      </c>
      <c r="BC33" s="9">
        <f>_xlfn.RANK.AVG(BB33, $BB$8:$BB$105, 0)</f>
        <v>55</v>
      </c>
      <c r="BD33" s="1"/>
      <c r="BE33" s="18">
        <v>24</v>
      </c>
      <c r="BF33" s="9">
        <f>_xlfn.RANK.AVG(BE33, $BE$8:$BE$105, 1)</f>
        <v>51</v>
      </c>
      <c r="BG33" s="9"/>
      <c r="BH33" s="9"/>
      <c r="BI33" s="9"/>
    </row>
    <row r="34" spans="1:61" ht="14.5" x14ac:dyDescent="0.35">
      <c r="A34" s="1" t="s">
        <v>59</v>
      </c>
      <c r="B34" s="1" t="s">
        <v>30</v>
      </c>
      <c r="C34" s="9">
        <f>_xlfn.RANK.AVG(D34, $D$8:$D$105, 1)</f>
        <v>27</v>
      </c>
      <c r="D34" s="11">
        <f>((G34*$F$4)+(J34*$I$4)+(M34*$L$4)+(P34*$O$4)+(S34*$R$4)+(V34*$U$4)+(Y34*$X$4)+(AB34*$AA$4)+(AE34*$AD$4)+(AH34*$AG$4)+(AK34*$AJ$4)+(AN34*$AM$4)+(AQ34*$AP$4)+(AT34*$AS$4)+(AW34*$AV$4)+(AZ34*$AY$4)+(BC34*$BB$4)+(BF34*$BE$4))/100</f>
        <v>43.242063888888886</v>
      </c>
      <c r="E34" s="1"/>
      <c r="F34" s="12">
        <v>13.467170700429417</v>
      </c>
      <c r="G34" s="9">
        <f>_xlfn.RANK.AVG(F34, $F$8:$F$105, 1)</f>
        <v>36</v>
      </c>
      <c r="H34" s="1"/>
      <c r="I34" s="13">
        <v>26.25</v>
      </c>
      <c r="J34" s="9">
        <f>_xlfn.RANK.AVG(I34, $I$8:$I$105, 1)</f>
        <v>48</v>
      </c>
      <c r="K34" s="1"/>
      <c r="L34" s="13">
        <v>31.6</v>
      </c>
      <c r="M34" s="9">
        <f>_xlfn.RANK.AVG(L34, $L$8:$L$105, 1)</f>
        <v>48</v>
      </c>
      <c r="N34" s="1"/>
      <c r="O34" s="14">
        <v>16.895008329602909</v>
      </c>
      <c r="P34" s="9">
        <f>_xlfn.RANK.AVG(O34, $O$8:$O$105, 1)</f>
        <v>21</v>
      </c>
      <c r="Q34" s="1"/>
      <c r="R34" s="14">
        <v>11.628710492342289</v>
      </c>
      <c r="S34" s="9">
        <f>_xlfn.RANK.AVG(R34, $R$8:$R$105, 1)</f>
        <v>19</v>
      </c>
      <c r="T34" s="1"/>
      <c r="U34" s="9">
        <v>22</v>
      </c>
      <c r="V34" s="9">
        <f>_xlfn.RANK.AVG(U34, $U$8:$U$105, 1)</f>
        <v>11</v>
      </c>
      <c r="W34" s="1"/>
      <c r="X34" s="14">
        <v>10.7</v>
      </c>
      <c r="Y34" s="9">
        <f>_xlfn.RANK.AVG(X34, $X$8:$X$105, 0)</f>
        <v>80.5</v>
      </c>
      <c r="Z34" s="1"/>
      <c r="AA34" s="9">
        <v>30643</v>
      </c>
      <c r="AB34" s="9">
        <f>_xlfn.RANK.AVG(AA34, $AA$8:$AA$105, 0)</f>
        <v>58</v>
      </c>
      <c r="AC34" s="1"/>
      <c r="AD34" s="15">
        <v>5</v>
      </c>
      <c r="AE34" s="9">
        <f>_xlfn.RANK.AVG(AD34, $AD$8:$AD$105, 0)</f>
        <v>63</v>
      </c>
      <c r="AF34" s="10"/>
      <c r="AG34" s="16">
        <v>4113</v>
      </c>
      <c r="AH34" s="9">
        <f>_xlfn.RANK.AVG(AG34, $AG$8:$AG$105, 1)</f>
        <v>67</v>
      </c>
      <c r="AI34" s="1"/>
      <c r="AJ34" s="16">
        <v>61</v>
      </c>
      <c r="AK34" s="9">
        <f>_xlfn.RANK.AVG(AJ34, $AJ$8:$AJ$105, 1)</f>
        <v>73.5</v>
      </c>
      <c r="AL34" s="1"/>
      <c r="AM34" s="13">
        <v>2.5241901556583928</v>
      </c>
      <c r="AN34" s="9">
        <f>_xlfn.RANK.AVG(AM34, $AM$8:$AM$105, 1)</f>
        <v>70</v>
      </c>
      <c r="AO34" s="1"/>
      <c r="AP34" s="17">
        <v>142</v>
      </c>
      <c r="AQ34" s="9">
        <f>_xlfn.RANK.AVG(AP34, $AP$8:$AP$105, 1)</f>
        <v>20</v>
      </c>
      <c r="AR34" s="1"/>
      <c r="AS34" s="17">
        <v>45</v>
      </c>
      <c r="AT34" s="9">
        <f>_xlfn.RANK.AVG(AS34, $AS$8:$AS$105, 1)</f>
        <v>44</v>
      </c>
      <c r="AU34" s="1"/>
      <c r="AV34" s="17">
        <v>19</v>
      </c>
      <c r="AW34" s="9">
        <f>_xlfn.RANK.AVG(AV34, $AV$8:$AV$105, 1)</f>
        <v>59</v>
      </c>
      <c r="AX34" s="1"/>
      <c r="AY34" s="17">
        <v>15</v>
      </c>
      <c r="AZ34" s="9">
        <f>_xlfn.RANK.AVG(AY34, $AY$8:$AY$105, 1)</f>
        <v>39.5</v>
      </c>
      <c r="BA34" s="1"/>
      <c r="BB34" s="16">
        <v>12.157598499061914</v>
      </c>
      <c r="BC34" s="9">
        <f>_xlfn.RANK.AVG(BB34, $BB$8:$BB$105, 0)</f>
        <v>45</v>
      </c>
      <c r="BD34" s="1"/>
      <c r="BE34" s="18">
        <v>69</v>
      </c>
      <c r="BF34" s="9">
        <f>_xlfn.RANK.AVG(BE34, $BE$8:$BE$105, 1)</f>
        <v>93</v>
      </c>
      <c r="BG34" s="9"/>
      <c r="BH34" s="9"/>
      <c r="BI34" s="9"/>
    </row>
    <row r="35" spans="1:61" ht="14.5" x14ac:dyDescent="0.35">
      <c r="A35" s="1" t="s">
        <v>60</v>
      </c>
      <c r="B35" s="1" t="s">
        <v>46</v>
      </c>
      <c r="C35" s="9">
        <f>_xlfn.RANK.AVG(D35, $D$8:$D$105, 1)</f>
        <v>28</v>
      </c>
      <c r="D35" s="11">
        <f>((G35*$F$4)+(J35*$I$4)+(M35*$L$4)+(P35*$O$4)+(S35*$R$4)+(V35*$U$4)+(Y35*$X$4)+(AB35*$AA$4)+(AE35*$AD$4)+(AH35*$AG$4)+(AK35*$AJ$4)+(AN35*$AM$4)+(AQ35*$AP$4)+(AT35*$AS$4)+(AW35*$AV$4)+(AZ35*$AY$4)+(BC35*$BB$4)+(BF35*$BE$4))/100</f>
        <v>43.491361111111118</v>
      </c>
      <c r="E35" s="1"/>
      <c r="F35" s="12">
        <v>17.883703959832783</v>
      </c>
      <c r="G35" s="9">
        <f>_xlfn.RANK.AVG(F35, $F$8:$F$105, 1)</f>
        <v>71</v>
      </c>
      <c r="H35" s="1"/>
      <c r="I35" s="13">
        <v>18.848611111111111</v>
      </c>
      <c r="J35" s="9">
        <f>_xlfn.RANK.AVG(I35, $I$8:$I$105, 1)</f>
        <v>3</v>
      </c>
      <c r="K35" s="1"/>
      <c r="L35" s="13">
        <v>36.200000000000003</v>
      </c>
      <c r="M35" s="9">
        <f>_xlfn.RANK.AVG(L35, $L$8:$L$105, 1)</f>
        <v>85</v>
      </c>
      <c r="N35" s="1"/>
      <c r="O35" s="14">
        <v>18.774466662500647</v>
      </c>
      <c r="P35" s="9">
        <f>_xlfn.RANK.AVG(O35, $O$8:$O$105, 1)</f>
        <v>56</v>
      </c>
      <c r="Q35" s="1"/>
      <c r="R35" s="14">
        <v>13.790242612968143</v>
      </c>
      <c r="S35" s="9">
        <f>_xlfn.RANK.AVG(R35, $R$8:$R$105, 1)</f>
        <v>46</v>
      </c>
      <c r="T35" s="1"/>
      <c r="U35" s="9">
        <v>27</v>
      </c>
      <c r="V35" s="9">
        <f>_xlfn.RANK.AVG(U35, $U$8:$U$105, 1)</f>
        <v>48</v>
      </c>
      <c r="W35" s="1"/>
      <c r="X35" s="14">
        <v>28.1</v>
      </c>
      <c r="Y35" s="9">
        <f>_xlfn.RANK.AVG(X35, $X$8:$X$105, 0)</f>
        <v>14</v>
      </c>
      <c r="Z35" s="1"/>
      <c r="AA35" s="9">
        <v>47871</v>
      </c>
      <c r="AB35" s="9">
        <f>_xlfn.RANK.AVG(AA35, $AA$8:$AA$105, 0)</f>
        <v>1</v>
      </c>
      <c r="AC35" s="1"/>
      <c r="AD35" s="15">
        <v>16</v>
      </c>
      <c r="AE35" s="9">
        <f>_xlfn.RANK.AVG(AD35, $AD$8:$AD$105, 0)</f>
        <v>3.5</v>
      </c>
      <c r="AF35" s="10"/>
      <c r="AG35" s="16">
        <v>4106</v>
      </c>
      <c r="AH35" s="9">
        <f>_xlfn.RANK.AVG(AG35, $AG$8:$AG$105, 1)</f>
        <v>28</v>
      </c>
      <c r="AI35" s="1"/>
      <c r="AJ35" s="16">
        <v>49</v>
      </c>
      <c r="AK35" s="9">
        <f>_xlfn.RANK.AVG(AJ35, $AJ$8:$AJ$105, 1)</f>
        <v>1.5</v>
      </c>
      <c r="AL35" s="1"/>
      <c r="AM35" s="13">
        <v>2.8946552258864879</v>
      </c>
      <c r="AN35" s="9">
        <f>_xlfn.RANK.AVG(AM35, $AM$8:$AM$105, 1)</f>
        <v>78</v>
      </c>
      <c r="AO35" s="1"/>
      <c r="AP35" s="17">
        <v>227</v>
      </c>
      <c r="AQ35" s="9">
        <f>_xlfn.RANK.AVG(AP35, $AP$8:$AP$105, 1)</f>
        <v>82</v>
      </c>
      <c r="AR35" s="1"/>
      <c r="AS35" s="17">
        <v>51</v>
      </c>
      <c r="AT35" s="9">
        <f>_xlfn.RANK.AVG(AS35, $AS$8:$AS$105, 1)</f>
        <v>73.5</v>
      </c>
      <c r="AU35" s="1"/>
      <c r="AV35" s="17">
        <v>17</v>
      </c>
      <c r="AW35" s="9">
        <f>_xlfn.RANK.AVG(AV35, $AV$8:$AV$105, 1)</f>
        <v>39</v>
      </c>
      <c r="AX35" s="1"/>
      <c r="AY35" s="17">
        <v>15</v>
      </c>
      <c r="AZ35" s="9">
        <f>_xlfn.RANK.AVG(AY35, $AY$8:$AY$105, 1)</f>
        <v>39.5</v>
      </c>
      <c r="BA35" s="1"/>
      <c r="BB35" s="16">
        <v>21</v>
      </c>
      <c r="BC35" s="9">
        <f>_xlfn.RANK.AVG(BB35, $BB$8:$BB$105, 0)</f>
        <v>1</v>
      </c>
      <c r="BD35" s="1"/>
      <c r="BE35" s="18">
        <v>8</v>
      </c>
      <c r="BF35" s="9">
        <f>_xlfn.RANK.AVG(BE35, $BE$8:$BE$105, 1)</f>
        <v>16</v>
      </c>
      <c r="BG35" s="9"/>
      <c r="BH35" s="9"/>
      <c r="BI35" s="9"/>
    </row>
    <row r="36" spans="1:61" ht="14.5" x14ac:dyDescent="0.35">
      <c r="A36" s="1" t="s">
        <v>61</v>
      </c>
      <c r="B36" s="1" t="s">
        <v>32</v>
      </c>
      <c r="C36" s="9">
        <f>_xlfn.RANK.AVG(D36, $D$8:$D$105, 1)</f>
        <v>29</v>
      </c>
      <c r="D36" s="11">
        <f>((G36*$F$4)+(J36*$I$4)+(M36*$L$4)+(P36*$O$4)+(S36*$R$4)+(V36*$U$4)+(Y36*$X$4)+(AB36*$AA$4)+(AE36*$AD$4)+(AH36*$AG$4)+(AK36*$AJ$4)+(AN36*$AM$4)+(AQ36*$AP$4)+(AT36*$AS$4)+(AW36*$AV$4)+(AZ36*$AY$4)+(BC36*$BB$4)+(BF36*$BE$4))/100</f>
        <v>43.779777777777781</v>
      </c>
      <c r="E36" s="1"/>
      <c r="F36" s="12">
        <v>19.313897984172151</v>
      </c>
      <c r="G36" s="9">
        <f>_xlfn.RANK.AVG(F36, $F$8:$F$105, 1)</f>
        <v>80</v>
      </c>
      <c r="H36" s="1"/>
      <c r="I36" s="13">
        <v>29.235294117647058</v>
      </c>
      <c r="J36" s="9">
        <f>_xlfn.RANK.AVG(I36, $I$8:$I$105, 1)</f>
        <v>60</v>
      </c>
      <c r="K36" s="1"/>
      <c r="L36" s="13">
        <v>27.4</v>
      </c>
      <c r="M36" s="9">
        <f>_xlfn.RANK.AVG(L36, $L$8:$L$105, 1)</f>
        <v>26</v>
      </c>
      <c r="N36" s="1"/>
      <c r="O36" s="14">
        <v>16.629530667781296</v>
      </c>
      <c r="P36" s="9">
        <f>_xlfn.RANK.AVG(O36, $O$8:$O$105, 1)</f>
        <v>18</v>
      </c>
      <c r="Q36" s="1"/>
      <c r="R36" s="14">
        <v>13.759709207895199</v>
      </c>
      <c r="S36" s="9">
        <f>_xlfn.RANK.AVG(R36, $R$8:$R$105, 1)</f>
        <v>45</v>
      </c>
      <c r="T36" s="1"/>
      <c r="U36" s="9">
        <v>20</v>
      </c>
      <c r="V36" s="9">
        <f>_xlfn.RANK.AVG(U36, $U$8:$U$105, 1)</f>
        <v>4.5</v>
      </c>
      <c r="W36" s="1"/>
      <c r="X36" s="14">
        <v>32.200000000000003</v>
      </c>
      <c r="Y36" s="9">
        <f>_xlfn.RANK.AVG(X36, $X$8:$X$105, 0)</f>
        <v>8</v>
      </c>
      <c r="Z36" s="1"/>
      <c r="AA36" s="9">
        <v>31643</v>
      </c>
      <c r="AB36" s="9">
        <f>_xlfn.RANK.AVG(AA36, $AA$8:$AA$105, 0)</f>
        <v>41</v>
      </c>
      <c r="AC36" s="1"/>
      <c r="AD36" s="15">
        <v>8</v>
      </c>
      <c r="AE36" s="9">
        <f>_xlfn.RANK.AVG(AD36, $AD$8:$AD$105, 0)</f>
        <v>29</v>
      </c>
      <c r="AF36" s="10"/>
      <c r="AG36" s="16">
        <v>4106</v>
      </c>
      <c r="AH36" s="9">
        <f>_xlfn.RANK.AVG(AG36, $AG$8:$AG$105, 1)</f>
        <v>28</v>
      </c>
      <c r="AI36" s="1"/>
      <c r="AJ36" s="16">
        <v>58.56</v>
      </c>
      <c r="AK36" s="9">
        <f>_xlfn.RANK.AVG(AJ36, $AJ$8:$AJ$105, 1)</f>
        <v>30</v>
      </c>
      <c r="AL36" s="1"/>
      <c r="AM36" s="13">
        <v>1.145081873353945</v>
      </c>
      <c r="AN36" s="9">
        <f>_xlfn.RANK.AVG(AM36, $AM$8:$AM$105, 1)</f>
        <v>22</v>
      </c>
      <c r="AO36" s="1"/>
      <c r="AP36" s="17">
        <v>221</v>
      </c>
      <c r="AQ36" s="9">
        <f>_xlfn.RANK.AVG(AP36, $AP$8:$AP$105, 1)</f>
        <v>79</v>
      </c>
      <c r="AR36" s="1"/>
      <c r="AS36" s="17">
        <v>46</v>
      </c>
      <c r="AT36" s="9">
        <f>_xlfn.RANK.AVG(AS36, $AS$8:$AS$105, 1)</f>
        <v>50</v>
      </c>
      <c r="AU36" s="1"/>
      <c r="AV36" s="17">
        <v>23</v>
      </c>
      <c r="AW36" s="9">
        <f>_xlfn.RANK.AVG(AV36, $AV$8:$AV$105, 1)</f>
        <v>90</v>
      </c>
      <c r="AX36" s="1"/>
      <c r="AY36" s="17">
        <v>15</v>
      </c>
      <c r="AZ36" s="9">
        <f>_xlfn.RANK.AVG(AY36, $AY$8:$AY$105, 1)</f>
        <v>39.5</v>
      </c>
      <c r="BA36" s="1"/>
      <c r="BB36" s="16">
        <v>13.182751540041068</v>
      </c>
      <c r="BC36" s="9">
        <f>_xlfn.RANK.AVG(BB36, $BB$8:$BB$105, 0)</f>
        <v>28</v>
      </c>
      <c r="BD36" s="1"/>
      <c r="BE36" s="18">
        <v>9</v>
      </c>
      <c r="BF36" s="9">
        <f>_xlfn.RANK.AVG(BE36, $BE$8:$BE$105, 1)</f>
        <v>19.5</v>
      </c>
      <c r="BG36" s="9"/>
      <c r="BH36" s="9"/>
      <c r="BI36" s="9"/>
    </row>
    <row r="37" spans="1:61" ht="14.5" x14ac:dyDescent="0.35">
      <c r="A37" s="1" t="s">
        <v>62</v>
      </c>
      <c r="B37" s="1" t="s">
        <v>46</v>
      </c>
      <c r="C37" s="9">
        <f>_xlfn.RANK.AVG(D37, $D$8:$D$105, 1)</f>
        <v>30</v>
      </c>
      <c r="D37" s="11">
        <f>((G37*$F$4)+(J37*$I$4)+(M37*$L$4)+(P37*$O$4)+(S37*$R$4)+(V37*$U$4)+(Y37*$X$4)+(AB37*$AA$4)+(AE37*$AD$4)+(AH37*$AG$4)+(AK37*$AJ$4)+(AN37*$AM$4)+(AQ37*$AP$4)+(AT37*$AS$4)+(AW37*$AV$4)+(AZ37*$AY$4)+(BC37*$BB$4)+(BF37*$BE$4))/100</f>
        <v>43.903408333333338</v>
      </c>
      <c r="E37" s="1"/>
      <c r="F37" s="12">
        <v>16.83392820565393</v>
      </c>
      <c r="G37" s="9">
        <f>_xlfn.RANK.AVG(F37, $F$8:$F$105, 1)</f>
        <v>62</v>
      </c>
      <c r="H37" s="1"/>
      <c r="I37" s="13">
        <v>18.892857142857142</v>
      </c>
      <c r="J37" s="9">
        <f>_xlfn.RANK.AVG(I37, $I$8:$I$105, 1)</f>
        <v>4</v>
      </c>
      <c r="K37" s="1"/>
      <c r="L37" s="13">
        <v>33.9</v>
      </c>
      <c r="M37" s="9">
        <f>_xlfn.RANK.AVG(L37, $L$8:$L$105, 1)</f>
        <v>68</v>
      </c>
      <c r="N37" s="1"/>
      <c r="O37" s="14">
        <v>19.083968743492758</v>
      </c>
      <c r="P37" s="9">
        <f>_xlfn.RANK.AVG(O37, $O$8:$O$105, 1)</f>
        <v>63</v>
      </c>
      <c r="Q37" s="1"/>
      <c r="R37" s="14">
        <v>11.907097028082402</v>
      </c>
      <c r="S37" s="9">
        <f>_xlfn.RANK.AVG(R37, $R$8:$R$105, 1)</f>
        <v>25</v>
      </c>
      <c r="T37" s="1"/>
      <c r="U37" s="9">
        <v>30</v>
      </c>
      <c r="V37" s="9">
        <f>_xlfn.RANK.AVG(U37, $U$8:$U$105, 1)</f>
        <v>76</v>
      </c>
      <c r="W37" s="1"/>
      <c r="X37" s="14">
        <v>21</v>
      </c>
      <c r="Y37" s="9">
        <f>_xlfn.RANK.AVG(X37, $X$8:$X$105, 0)</f>
        <v>40</v>
      </c>
      <c r="Z37" s="1"/>
      <c r="AA37" s="9">
        <v>32740</v>
      </c>
      <c r="AB37" s="9">
        <f>_xlfn.RANK.AVG(AA37, $AA$8:$AA$105, 0)</f>
        <v>33</v>
      </c>
      <c r="AC37" s="1"/>
      <c r="AD37" s="15">
        <v>7</v>
      </c>
      <c r="AE37" s="9">
        <f>_xlfn.RANK.AVG(AD37, $AD$8:$AD$105, 0)</f>
        <v>40</v>
      </c>
      <c r="AF37" s="10"/>
      <c r="AG37" s="16">
        <v>3985</v>
      </c>
      <c r="AH37" s="9">
        <f>_xlfn.RANK.AVG(AG37, $AG$8:$AG$105, 1)</f>
        <v>13</v>
      </c>
      <c r="AI37" s="1"/>
      <c r="AJ37" s="16">
        <v>59</v>
      </c>
      <c r="AK37" s="9">
        <f>_xlfn.RANK.AVG(AJ37, $AJ$8:$AJ$105, 1)</f>
        <v>32</v>
      </c>
      <c r="AL37" s="1"/>
      <c r="AM37" s="13">
        <v>0</v>
      </c>
      <c r="AN37" s="9">
        <f>_xlfn.RANK.AVG(AM37, $AM$8:$AM$105, 1)</f>
        <v>3</v>
      </c>
      <c r="AO37" s="1"/>
      <c r="AP37" s="17">
        <v>197</v>
      </c>
      <c r="AQ37" s="9">
        <f>_xlfn.RANK.AVG(AP37, $AP$8:$AP$105, 1)</f>
        <v>65</v>
      </c>
      <c r="AR37" s="1"/>
      <c r="AS37" s="17">
        <v>48</v>
      </c>
      <c r="AT37" s="9">
        <f>_xlfn.RANK.AVG(AS37, $AS$8:$AS$105, 1)</f>
        <v>56.5</v>
      </c>
      <c r="AU37" s="1"/>
      <c r="AV37" s="17">
        <v>21</v>
      </c>
      <c r="AW37" s="9">
        <f>_xlfn.RANK.AVG(AV37, $AV$8:$AV$105, 1)</f>
        <v>78.5</v>
      </c>
      <c r="AX37" s="1"/>
      <c r="AY37" s="17">
        <v>13</v>
      </c>
      <c r="AZ37" s="9">
        <f>_xlfn.RANK.AVG(AY37, $AY$8:$AY$105, 1)</f>
        <v>7.5</v>
      </c>
      <c r="BA37" s="1"/>
      <c r="BB37" s="16">
        <v>11.17338003502627</v>
      </c>
      <c r="BC37" s="9">
        <f>_xlfn.RANK.AVG(BB37, $BB$8:$BB$105, 0)</f>
        <v>54</v>
      </c>
      <c r="BD37" s="1"/>
      <c r="BE37" s="18">
        <v>8</v>
      </c>
      <c r="BF37" s="9">
        <f>_xlfn.RANK.AVG(BE37, $BE$8:$BE$105, 1)</f>
        <v>16</v>
      </c>
      <c r="BG37" s="9"/>
      <c r="BH37" s="9"/>
      <c r="BI37" s="9"/>
    </row>
    <row r="38" spans="1:61" ht="14.5" x14ac:dyDescent="0.35">
      <c r="A38" s="1" t="s">
        <v>63</v>
      </c>
      <c r="B38" s="1" t="s">
        <v>34</v>
      </c>
      <c r="C38" s="9">
        <f>_xlfn.RANK.AVG(D38, $D$8:$D$105, 1)</f>
        <v>31</v>
      </c>
      <c r="D38" s="11">
        <f>((G38*$F$4)+(J38*$I$4)+(M38*$L$4)+(P38*$O$4)+(S38*$R$4)+(V38*$U$4)+(Y38*$X$4)+(AB38*$AA$4)+(AE38*$AD$4)+(AH38*$AG$4)+(AK38*$AJ$4)+(AN38*$AM$4)+(AQ38*$AP$4)+(AT38*$AS$4)+(AW38*$AV$4)+(AZ38*$AY$4)+(BC38*$BB$4)+(BF38*$BE$4))/100</f>
        <v>44.41747500000001</v>
      </c>
      <c r="E38" s="1"/>
      <c r="F38" s="12">
        <v>11.756503327935159</v>
      </c>
      <c r="G38" s="9">
        <f>_xlfn.RANK.AVG(F38, $F$8:$F$105, 1)</f>
        <v>20</v>
      </c>
      <c r="H38" s="1"/>
      <c r="I38" s="13">
        <v>29.175675675675677</v>
      </c>
      <c r="J38" s="9">
        <f>_xlfn.RANK.AVG(I38, $I$8:$I$105, 1)</f>
        <v>59</v>
      </c>
      <c r="K38" s="1"/>
      <c r="L38" s="13">
        <v>23.3</v>
      </c>
      <c r="M38" s="9">
        <f>_xlfn.RANK.AVG(L38, $L$8:$L$105, 1)</f>
        <v>7.5</v>
      </c>
      <c r="N38" s="1"/>
      <c r="O38" s="14">
        <v>17.076863500233181</v>
      </c>
      <c r="P38" s="9">
        <f>_xlfn.RANK.AVG(O38, $O$8:$O$105, 1)</f>
        <v>24</v>
      </c>
      <c r="Q38" s="1"/>
      <c r="R38" s="14">
        <v>11.801490440949019</v>
      </c>
      <c r="S38" s="9">
        <f>_xlfn.RANK.AVG(R38, $R$8:$R$105, 1)</f>
        <v>22</v>
      </c>
      <c r="T38" s="1"/>
      <c r="U38" s="9">
        <v>25</v>
      </c>
      <c r="V38" s="9">
        <f>_xlfn.RANK.AVG(U38, $U$8:$U$105, 1)</f>
        <v>30.5</v>
      </c>
      <c r="W38" s="1"/>
      <c r="X38" s="14">
        <v>4.8</v>
      </c>
      <c r="Y38" s="9">
        <f>_xlfn.RANK.AVG(X38, $X$8:$X$105, 0)</f>
        <v>95</v>
      </c>
      <c r="Z38" s="1"/>
      <c r="AA38" s="9">
        <v>28091</v>
      </c>
      <c r="AB38" s="9">
        <f>_xlfn.RANK.AVG(AA38, $AA$8:$AA$105, 0)</f>
        <v>86</v>
      </c>
      <c r="AC38" s="1"/>
      <c r="AD38" s="15">
        <v>7</v>
      </c>
      <c r="AE38" s="9">
        <f>_xlfn.RANK.AVG(AD38, $AD$8:$AD$105, 0)</f>
        <v>40</v>
      </c>
      <c r="AF38" s="10"/>
      <c r="AG38" s="16">
        <v>4113</v>
      </c>
      <c r="AH38" s="9">
        <f>_xlfn.RANK.AVG(AG38, $AG$8:$AG$105, 1)</f>
        <v>67</v>
      </c>
      <c r="AI38" s="1"/>
      <c r="AJ38" s="16">
        <v>61</v>
      </c>
      <c r="AK38" s="9">
        <f>_xlfn.RANK.AVG(AJ38, $AJ$8:$AJ$105, 1)</f>
        <v>73.5</v>
      </c>
      <c r="AL38" s="1"/>
      <c r="AM38" s="13">
        <v>2.8066236317709792</v>
      </c>
      <c r="AN38" s="9">
        <f>_xlfn.RANK.AVG(AM38, $AM$8:$AM$105, 1)</f>
        <v>77</v>
      </c>
      <c r="AO38" s="1"/>
      <c r="AP38" s="17">
        <v>127</v>
      </c>
      <c r="AQ38" s="9">
        <f>_xlfn.RANK.AVG(AP38, $AP$8:$AP$105, 1)</f>
        <v>10</v>
      </c>
      <c r="AR38" s="1"/>
      <c r="AS38" s="17">
        <v>44</v>
      </c>
      <c r="AT38" s="9">
        <f>_xlfn.RANK.AVG(AS38, $AS$8:$AS$105, 1)</f>
        <v>35</v>
      </c>
      <c r="AU38" s="1"/>
      <c r="AV38" s="17">
        <v>18</v>
      </c>
      <c r="AW38" s="9">
        <f>_xlfn.RANK.AVG(AV38, $AV$8:$AV$105, 1)</f>
        <v>50</v>
      </c>
      <c r="AX38" s="1"/>
      <c r="AY38" s="17">
        <v>18</v>
      </c>
      <c r="AZ38" s="9">
        <f>_xlfn.RANK.AVG(AY38, $AY$8:$AY$105, 1)</f>
        <v>95</v>
      </c>
      <c r="BA38" s="1"/>
      <c r="BB38" s="16">
        <v>11.679431072210065</v>
      </c>
      <c r="BC38" s="9">
        <f>_xlfn.RANK.AVG(BB38, $BB$8:$BB$105, 0)</f>
        <v>49</v>
      </c>
      <c r="BD38" s="1"/>
      <c r="BE38" s="18">
        <v>26</v>
      </c>
      <c r="BF38" s="9">
        <f>_xlfn.RANK.AVG(BE38, $BE$8:$BE$105, 1)</f>
        <v>53.5</v>
      </c>
      <c r="BG38" s="9"/>
      <c r="BH38" s="9"/>
      <c r="BI38" s="9"/>
    </row>
    <row r="39" spans="1:61" ht="14.5" x14ac:dyDescent="0.35">
      <c r="A39" s="1" t="s">
        <v>64</v>
      </c>
      <c r="B39" s="1" t="s">
        <v>30</v>
      </c>
      <c r="C39" s="9">
        <f>_xlfn.RANK.AVG(D39, $D$8:$D$105, 1)</f>
        <v>32</v>
      </c>
      <c r="D39" s="11">
        <f>((G39*$F$4)+(J39*$I$4)+(M39*$L$4)+(P39*$O$4)+(S39*$R$4)+(V39*$U$4)+(Y39*$X$4)+(AB39*$AA$4)+(AE39*$AD$4)+(AH39*$AG$4)+(AK39*$AJ$4)+(AN39*$AM$4)+(AQ39*$AP$4)+(AT39*$AS$4)+(AW39*$AV$4)+(AZ39*$AY$4)+(BC39*$BB$4)+(BF39*$BE$4))/100</f>
        <v>44.481330555555552</v>
      </c>
      <c r="E39" s="1"/>
      <c r="F39" s="12">
        <v>13.076045952599866</v>
      </c>
      <c r="G39" s="9">
        <f>_xlfn.RANK.AVG(F39, $F$8:$F$105, 1)</f>
        <v>33</v>
      </c>
      <c r="H39" s="1"/>
      <c r="I39" s="13">
        <v>30.365591397849464</v>
      </c>
      <c r="J39" s="9">
        <f>_xlfn.RANK.AVG(I39, $I$8:$I$105, 1)</f>
        <v>68</v>
      </c>
      <c r="K39" s="1"/>
      <c r="L39" s="13">
        <v>34.6</v>
      </c>
      <c r="M39" s="9">
        <f>_xlfn.RANK.AVG(L39, $L$8:$L$105, 1)</f>
        <v>75</v>
      </c>
      <c r="N39" s="1"/>
      <c r="O39" s="14">
        <v>16.336749219153972</v>
      </c>
      <c r="P39" s="9">
        <f>_xlfn.RANK.AVG(O39, $O$8:$O$105, 1)</f>
        <v>15</v>
      </c>
      <c r="Q39" s="1"/>
      <c r="R39" s="14">
        <v>15.087276682079153</v>
      </c>
      <c r="S39" s="9">
        <f>_xlfn.RANK.AVG(R39, $R$8:$R$105, 1)</f>
        <v>64</v>
      </c>
      <c r="T39" s="1"/>
      <c r="U39" s="9">
        <v>26</v>
      </c>
      <c r="V39" s="9">
        <f>_xlfn.RANK.AVG(U39, $U$8:$U$105, 1)</f>
        <v>40.5</v>
      </c>
      <c r="W39" s="1"/>
      <c r="X39" s="14">
        <v>14</v>
      </c>
      <c r="Y39" s="9">
        <f>_xlfn.RANK.AVG(X39, $X$8:$X$105, 0)</f>
        <v>66</v>
      </c>
      <c r="Z39" s="1"/>
      <c r="AA39" s="9">
        <v>31965</v>
      </c>
      <c r="AB39" s="9">
        <f>_xlfn.RANK.AVG(AA39, $AA$8:$AA$105, 0)</f>
        <v>38</v>
      </c>
      <c r="AC39" s="1"/>
      <c r="AD39" s="15">
        <v>15</v>
      </c>
      <c r="AE39" s="9">
        <f>_xlfn.RANK.AVG(AD39, $AD$8:$AD$105, 0)</f>
        <v>5</v>
      </c>
      <c r="AF39" s="10"/>
      <c r="AG39" s="16">
        <v>4100</v>
      </c>
      <c r="AH39" s="9">
        <f>_xlfn.RANK.AVG(AG39, $AG$8:$AG$105, 1)</f>
        <v>26</v>
      </c>
      <c r="AI39" s="1"/>
      <c r="AJ39" s="16">
        <v>59.8</v>
      </c>
      <c r="AK39" s="9">
        <f>_xlfn.RANK.AVG(AJ39, $AJ$8:$AJ$105, 1)</f>
        <v>35</v>
      </c>
      <c r="AL39" s="1"/>
      <c r="AM39" s="13">
        <v>2.3042738794096671</v>
      </c>
      <c r="AN39" s="9">
        <f>_xlfn.RANK.AVG(AM39, $AM$8:$AM$105, 1)</f>
        <v>66</v>
      </c>
      <c r="AO39" s="1"/>
      <c r="AP39" s="17">
        <v>192</v>
      </c>
      <c r="AQ39" s="9">
        <f>_xlfn.RANK.AVG(AP39, $AP$8:$AP$105, 1)</f>
        <v>61.5</v>
      </c>
      <c r="AR39" s="1"/>
      <c r="AS39" s="17">
        <v>44</v>
      </c>
      <c r="AT39" s="9">
        <f>_xlfn.RANK.AVG(AS39, $AS$8:$AS$105, 1)</f>
        <v>35</v>
      </c>
      <c r="AU39" s="1"/>
      <c r="AV39" s="17">
        <v>14</v>
      </c>
      <c r="AW39" s="9">
        <f>_xlfn.RANK.AVG(AV39, $AV$8:$AV$105, 1)</f>
        <v>17</v>
      </c>
      <c r="AX39" s="1"/>
      <c r="AY39" s="17">
        <v>17</v>
      </c>
      <c r="AZ39" s="9">
        <f>_xlfn.RANK.AVG(AY39, $AY$8:$AY$105, 1)</f>
        <v>85.5</v>
      </c>
      <c r="BA39" s="1"/>
      <c r="BB39" s="16">
        <v>10.775137988960882</v>
      </c>
      <c r="BC39" s="9">
        <f>_xlfn.RANK.AVG(BB39, $BB$8:$BB$105, 0)</f>
        <v>63</v>
      </c>
      <c r="BD39" s="1"/>
      <c r="BE39" s="18">
        <v>6</v>
      </c>
      <c r="BF39" s="9">
        <f>_xlfn.RANK.AVG(BE39, $BE$8:$BE$105, 1)</f>
        <v>14</v>
      </c>
      <c r="BG39" s="9"/>
      <c r="BH39" s="9"/>
      <c r="BI39" s="9"/>
    </row>
    <row r="40" spans="1:61" ht="14.5" x14ac:dyDescent="0.35">
      <c r="A40" s="1" t="s">
        <v>65</v>
      </c>
      <c r="B40" s="1" t="s">
        <v>30</v>
      </c>
      <c r="C40" s="9">
        <f>_xlfn.RANK.AVG(D40, $D$8:$D$105, 1)</f>
        <v>33</v>
      </c>
      <c r="D40" s="11">
        <f>((G40*$F$4)+(J40*$I$4)+(M40*$L$4)+(P40*$O$4)+(S40*$R$4)+(V40*$U$4)+(Y40*$X$4)+(AB40*$AA$4)+(AE40*$AD$4)+(AH40*$AG$4)+(AK40*$AJ$4)+(AN40*$AM$4)+(AQ40*$AP$4)+(AT40*$AS$4)+(AW40*$AV$4)+(AZ40*$AY$4)+(BC40*$BB$4)+(BF40*$BE$4))/100</f>
        <v>44.575566666666667</v>
      </c>
      <c r="E40" s="1"/>
      <c r="F40" s="12">
        <v>12.03258495338957</v>
      </c>
      <c r="G40" s="9">
        <f>_xlfn.RANK.AVG(F40, $F$8:$F$105, 1)</f>
        <v>24</v>
      </c>
      <c r="H40" s="1"/>
      <c r="I40" s="13">
        <v>43.290909090909089</v>
      </c>
      <c r="J40" s="9">
        <f>_xlfn.RANK.AVG(I40, $I$8:$I$105, 1)</f>
        <v>96</v>
      </c>
      <c r="K40" s="1"/>
      <c r="L40" s="13">
        <v>26.6</v>
      </c>
      <c r="M40" s="9">
        <f>_xlfn.RANK.AVG(L40, $L$8:$L$105, 1)</f>
        <v>23</v>
      </c>
      <c r="N40" s="1"/>
      <c r="O40" s="14">
        <v>17.970743738400959</v>
      </c>
      <c r="P40" s="9">
        <f>_xlfn.RANK.AVG(O40, $O$8:$O$105, 1)</f>
        <v>39</v>
      </c>
      <c r="Q40" s="1"/>
      <c r="R40" s="14">
        <v>12.391027103500253</v>
      </c>
      <c r="S40" s="9">
        <f>_xlfn.RANK.AVG(R40, $R$8:$R$105, 1)</f>
        <v>28</v>
      </c>
      <c r="T40" s="1"/>
      <c r="U40" s="9">
        <v>25</v>
      </c>
      <c r="V40" s="9">
        <f>_xlfn.RANK.AVG(U40, $U$8:$U$105, 1)</f>
        <v>30.5</v>
      </c>
      <c r="W40" s="1"/>
      <c r="X40" s="14">
        <v>8.1999999999999993</v>
      </c>
      <c r="Y40" s="9">
        <f>_xlfn.RANK.AVG(X40, $X$8:$X$105, 0)</f>
        <v>90</v>
      </c>
      <c r="Z40" s="1"/>
      <c r="AA40" s="9">
        <v>27076</v>
      </c>
      <c r="AB40" s="9">
        <f>_xlfn.RANK.AVG(AA40, $AA$8:$AA$105, 0)</f>
        <v>93</v>
      </c>
      <c r="AC40" s="1"/>
      <c r="AD40" s="15">
        <v>7</v>
      </c>
      <c r="AE40" s="9">
        <f>_xlfn.RANK.AVG(AD40, $AD$8:$AD$105, 0)</f>
        <v>40</v>
      </c>
      <c r="AF40" s="10"/>
      <c r="AG40" s="16">
        <v>4113</v>
      </c>
      <c r="AH40" s="9">
        <f>_xlfn.RANK.AVG(AG40, $AG$8:$AG$105, 1)</f>
        <v>67</v>
      </c>
      <c r="AI40" s="1"/>
      <c r="AJ40" s="16">
        <v>61</v>
      </c>
      <c r="AK40" s="9">
        <f>_xlfn.RANK.AVG(AJ40, $AJ$8:$AJ$105, 1)</f>
        <v>73.5</v>
      </c>
      <c r="AL40" s="1"/>
      <c r="AM40" s="13">
        <v>2.7828506826680579</v>
      </c>
      <c r="AN40" s="9">
        <f>_xlfn.RANK.AVG(AM40, $AM$8:$AM$105, 1)</f>
        <v>76</v>
      </c>
      <c r="AO40" s="1"/>
      <c r="AP40" s="17">
        <v>148</v>
      </c>
      <c r="AQ40" s="9">
        <f>_xlfn.RANK.AVG(AP40, $AP$8:$AP$105, 1)</f>
        <v>25.5</v>
      </c>
      <c r="AR40" s="1"/>
      <c r="AS40" s="17">
        <v>44</v>
      </c>
      <c r="AT40" s="9">
        <f>_xlfn.RANK.AVG(AS40, $AS$8:$AS$105, 1)</f>
        <v>35</v>
      </c>
      <c r="AU40" s="1"/>
      <c r="AV40" s="17">
        <v>12</v>
      </c>
      <c r="AW40" s="9">
        <f>_xlfn.RANK.AVG(AV40, $AV$8:$AV$105, 1)</f>
        <v>9.5</v>
      </c>
      <c r="AX40" s="1"/>
      <c r="AY40" s="17">
        <v>15</v>
      </c>
      <c r="AZ40" s="9">
        <f>_xlfn.RANK.AVG(AY40, $AY$8:$AY$105, 1)</f>
        <v>39.5</v>
      </c>
      <c r="BA40" s="1"/>
      <c r="BB40" s="16">
        <v>9.5225739491437462</v>
      </c>
      <c r="BC40" s="9">
        <f>_xlfn.RANK.AVG(BB40, $BB$8:$BB$105, 0)</f>
        <v>82</v>
      </c>
      <c r="BD40" s="1"/>
      <c r="BE40" s="18">
        <v>4</v>
      </c>
      <c r="BF40" s="9">
        <f>_xlfn.RANK.AVG(BE40, $BE$8:$BE$105, 1)</f>
        <v>11</v>
      </c>
      <c r="BG40" s="9"/>
      <c r="BH40" s="9"/>
      <c r="BI40" s="9"/>
    </row>
    <row r="41" spans="1:61" ht="14.5" x14ac:dyDescent="0.35">
      <c r="A41" s="1" t="s">
        <v>66</v>
      </c>
      <c r="B41" s="1" t="s">
        <v>30</v>
      </c>
      <c r="C41" s="9">
        <f>_xlfn.RANK.AVG(D41, $D$8:$D$105, 1)</f>
        <v>34</v>
      </c>
      <c r="D41" s="11">
        <f>((G41*$F$4)+(J41*$I$4)+(M41*$L$4)+(P41*$O$4)+(S41*$R$4)+(V41*$U$4)+(Y41*$X$4)+(AB41*$AA$4)+(AE41*$AD$4)+(AH41*$AG$4)+(AK41*$AJ$4)+(AN41*$AM$4)+(AQ41*$AP$4)+(AT41*$AS$4)+(AW41*$AV$4)+(AZ41*$AY$4)+(BC41*$BB$4)+(BF41*$BE$4))/100</f>
        <v>45.323005555555554</v>
      </c>
      <c r="E41" s="1"/>
      <c r="F41" s="12">
        <v>14.43763417283758</v>
      </c>
      <c r="G41" s="9">
        <f>_xlfn.RANK.AVG(F41, $F$8:$F$105, 1)</f>
        <v>46</v>
      </c>
      <c r="H41" s="1"/>
      <c r="I41" s="13">
        <v>31.054545454545455</v>
      </c>
      <c r="J41" s="9">
        <f>_xlfn.RANK.AVG(I41, $I$8:$I$105, 1)</f>
        <v>72</v>
      </c>
      <c r="K41" s="1"/>
      <c r="L41" s="13">
        <v>27.6</v>
      </c>
      <c r="M41" s="9">
        <f>_xlfn.RANK.AVG(L41, $L$8:$L$105, 1)</f>
        <v>27.5</v>
      </c>
      <c r="N41" s="1"/>
      <c r="O41" s="14">
        <v>17.037038003261749</v>
      </c>
      <c r="P41" s="9">
        <f>_xlfn.RANK.AVG(O41, $O$8:$O$105, 1)</f>
        <v>22</v>
      </c>
      <c r="Q41" s="1"/>
      <c r="R41" s="14">
        <v>23.151641930189644</v>
      </c>
      <c r="S41" s="9">
        <f>_xlfn.RANK.AVG(R41, $R$8:$R$105, 1)</f>
        <v>97</v>
      </c>
      <c r="T41" s="1"/>
      <c r="U41" s="9">
        <v>37</v>
      </c>
      <c r="V41" s="9">
        <f>_xlfn.RANK.AVG(U41, $U$8:$U$105, 1)</f>
        <v>92.5</v>
      </c>
      <c r="W41" s="1"/>
      <c r="X41" s="14">
        <v>28.6</v>
      </c>
      <c r="Y41" s="9">
        <f>_xlfn.RANK.AVG(X41, $X$8:$X$105, 0)</f>
        <v>12</v>
      </c>
      <c r="Z41" s="1"/>
      <c r="AA41" s="9">
        <v>32829</v>
      </c>
      <c r="AB41" s="9">
        <f>_xlfn.RANK.AVG(AA41, $AA$8:$AA$105, 0)</f>
        <v>32</v>
      </c>
      <c r="AC41" s="1"/>
      <c r="AD41" s="15">
        <v>10</v>
      </c>
      <c r="AE41" s="9">
        <f>_xlfn.RANK.AVG(AD41, $AD$8:$AD$105, 0)</f>
        <v>15.5</v>
      </c>
      <c r="AF41" s="10"/>
      <c r="AG41" s="16">
        <v>4113</v>
      </c>
      <c r="AH41" s="9">
        <f>_xlfn.RANK.AVG(AG41, $AG$8:$AG$105, 1)</f>
        <v>67</v>
      </c>
      <c r="AI41" s="1"/>
      <c r="AJ41" s="16">
        <v>61</v>
      </c>
      <c r="AK41" s="9">
        <f>_xlfn.RANK.AVG(AJ41, $AJ$8:$AJ$105, 1)</f>
        <v>73.5</v>
      </c>
      <c r="AL41" s="1"/>
      <c r="AM41" s="13">
        <v>0.93967299379815827</v>
      </c>
      <c r="AN41" s="9">
        <f>_xlfn.RANK.AVG(AM41, $AM$8:$AM$105, 1)</f>
        <v>16</v>
      </c>
      <c r="AO41" s="1"/>
      <c r="AP41" s="17">
        <v>111</v>
      </c>
      <c r="AQ41" s="9">
        <f>_xlfn.RANK.AVG(AP41, $AP$8:$AP$105, 1)</f>
        <v>5.5</v>
      </c>
      <c r="AR41" s="1"/>
      <c r="AS41" s="17">
        <v>47</v>
      </c>
      <c r="AT41" s="9">
        <f>_xlfn.RANK.AVG(AS41, $AS$8:$AS$105, 1)</f>
        <v>54</v>
      </c>
      <c r="AU41" s="1"/>
      <c r="AV41" s="17">
        <v>16</v>
      </c>
      <c r="AW41" s="9">
        <f>_xlfn.RANK.AVG(AV41, $AV$8:$AV$105, 1)</f>
        <v>29.5</v>
      </c>
      <c r="AX41" s="1"/>
      <c r="AY41" s="17">
        <v>14</v>
      </c>
      <c r="AZ41" s="9">
        <f>_xlfn.RANK.AVG(AY41, $AY$8:$AY$105, 1)</f>
        <v>19.5</v>
      </c>
      <c r="BA41" s="1"/>
      <c r="BB41" s="16">
        <v>10.020790020790022</v>
      </c>
      <c r="BC41" s="9">
        <f>_xlfn.RANK.AVG(BB41, $BB$8:$BB$105, 0)</f>
        <v>74</v>
      </c>
      <c r="BD41" s="1"/>
      <c r="BE41" s="18">
        <v>38</v>
      </c>
      <c r="BF41" s="9">
        <f>_xlfn.RANK.AVG(BE41, $BE$8:$BE$105, 1)</f>
        <v>67</v>
      </c>
      <c r="BG41" s="9"/>
      <c r="BH41" s="9"/>
      <c r="BI41" s="9"/>
    </row>
    <row r="42" spans="1:61" ht="14.5" x14ac:dyDescent="0.35">
      <c r="A42" s="1" t="s">
        <v>67</v>
      </c>
      <c r="B42" s="1" t="s">
        <v>46</v>
      </c>
      <c r="C42" s="9">
        <f>_xlfn.RANK.AVG(D42, $D$8:$D$105, 1)</f>
        <v>35</v>
      </c>
      <c r="D42" s="11">
        <f>((G42*$F$4)+(J42*$I$4)+(M42*$L$4)+(P42*$O$4)+(S42*$R$4)+(V42*$U$4)+(Y42*$X$4)+(AB42*$AA$4)+(AE42*$AD$4)+(AH42*$AG$4)+(AK42*$AJ$4)+(AN42*$AM$4)+(AQ42*$AP$4)+(AT42*$AS$4)+(AW42*$AV$4)+(AZ42*$AY$4)+(BC42*$BB$4)+(BF42*$BE$4))/100</f>
        <v>45.431230555555558</v>
      </c>
      <c r="E42" s="1"/>
      <c r="F42" s="12">
        <v>10.464150540395032</v>
      </c>
      <c r="G42" s="9">
        <f>_xlfn.RANK.AVG(F42, $F$8:$F$105, 1)</f>
        <v>12</v>
      </c>
      <c r="H42" s="1"/>
      <c r="I42" s="13">
        <v>26.136363636363637</v>
      </c>
      <c r="J42" s="9">
        <f>_xlfn.RANK.AVG(I42, $I$8:$I$105, 1)</f>
        <v>42</v>
      </c>
      <c r="K42" s="1"/>
      <c r="L42" s="13">
        <v>33.9</v>
      </c>
      <c r="M42" s="9">
        <f>_xlfn.RANK.AVG(L42, $L$8:$L$105, 1)</f>
        <v>68</v>
      </c>
      <c r="N42" s="1"/>
      <c r="O42" s="14">
        <v>17.274611960746384</v>
      </c>
      <c r="P42" s="9">
        <f>_xlfn.RANK.AVG(O42, $O$8:$O$105, 1)</f>
        <v>28</v>
      </c>
      <c r="Q42" s="1"/>
      <c r="R42" s="14">
        <v>13.48255788502774</v>
      </c>
      <c r="S42" s="9">
        <f>_xlfn.RANK.AVG(R42, $R$8:$R$105, 1)</f>
        <v>41</v>
      </c>
      <c r="T42" s="1"/>
      <c r="U42" s="9">
        <v>28</v>
      </c>
      <c r="V42" s="9">
        <f>_xlfn.RANK.AVG(U42, $U$8:$U$105, 1)</f>
        <v>59</v>
      </c>
      <c r="W42" s="1"/>
      <c r="X42" s="14">
        <v>42.1</v>
      </c>
      <c r="Y42" s="9">
        <f>_xlfn.RANK.AVG(X42, $X$8:$X$105, 0)</f>
        <v>3</v>
      </c>
      <c r="Z42" s="1"/>
      <c r="AA42" s="9">
        <v>33905</v>
      </c>
      <c r="AB42" s="9">
        <f>_xlfn.RANK.AVG(AA42, $AA$8:$AA$105, 0)</f>
        <v>25</v>
      </c>
      <c r="AC42" s="1"/>
      <c r="AD42" s="15">
        <v>13</v>
      </c>
      <c r="AE42" s="9">
        <f>_xlfn.RANK.AVG(AD42, $AD$8:$AD$105, 0)</f>
        <v>6</v>
      </c>
      <c r="AF42" s="10"/>
      <c r="AG42" s="16">
        <v>4110</v>
      </c>
      <c r="AH42" s="9">
        <f>_xlfn.RANK.AVG(AG42, $AG$8:$AG$105, 1)</f>
        <v>30.5</v>
      </c>
      <c r="AI42" s="1"/>
      <c r="AJ42" s="16">
        <v>58</v>
      </c>
      <c r="AK42" s="9">
        <f>_xlfn.RANK.AVG(AJ42, $AJ$8:$AJ$105, 1)</f>
        <v>24</v>
      </c>
      <c r="AL42" s="1"/>
      <c r="AM42" s="13">
        <v>3.6346180222191742</v>
      </c>
      <c r="AN42" s="9">
        <f>_xlfn.RANK.AVG(AM42, $AM$8:$AM$105, 1)</f>
        <v>85</v>
      </c>
      <c r="AO42" s="1"/>
      <c r="AP42" s="17">
        <v>230</v>
      </c>
      <c r="AQ42" s="9">
        <f>_xlfn.RANK.AVG(AP42, $AP$8:$AP$105, 1)</f>
        <v>87</v>
      </c>
      <c r="AR42" s="1"/>
      <c r="AS42" s="17">
        <v>52</v>
      </c>
      <c r="AT42" s="9">
        <f>_xlfn.RANK.AVG(AS42, $AS$8:$AS$105, 1)</f>
        <v>78.5</v>
      </c>
      <c r="AU42" s="1"/>
      <c r="AV42" s="17">
        <v>21</v>
      </c>
      <c r="AW42" s="9">
        <f>_xlfn.RANK.AVG(AV42, $AV$8:$AV$105, 1)</f>
        <v>78.5</v>
      </c>
      <c r="AX42" s="1"/>
      <c r="AY42" s="17">
        <v>14</v>
      </c>
      <c r="AZ42" s="9">
        <f>_xlfn.RANK.AVG(AY42, $AY$8:$AY$105, 1)</f>
        <v>19.5</v>
      </c>
      <c r="BA42" s="1"/>
      <c r="BB42" s="16">
        <v>10.893854748603351</v>
      </c>
      <c r="BC42" s="9">
        <f>_xlfn.RANK.AVG(BB42, $BB$8:$BB$105, 0)</f>
        <v>61</v>
      </c>
      <c r="BD42" s="1"/>
      <c r="BE42" s="18">
        <v>23</v>
      </c>
      <c r="BF42" s="9">
        <f>_xlfn.RANK.AVG(BE42, $BE$8:$BE$105, 1)</f>
        <v>48.5</v>
      </c>
      <c r="BG42" s="9"/>
      <c r="BH42" s="9"/>
      <c r="BI42" s="9"/>
    </row>
    <row r="43" spans="1:61" ht="14.5" x14ac:dyDescent="0.35">
      <c r="A43" s="1" t="s">
        <v>68</v>
      </c>
      <c r="B43" s="1" t="s">
        <v>46</v>
      </c>
      <c r="C43" s="9">
        <f>_xlfn.RANK.AVG(D43, $D$8:$D$105, 1)</f>
        <v>36</v>
      </c>
      <c r="D43" s="11">
        <f>((G43*$F$4)+(J43*$I$4)+(M43*$L$4)+(P43*$O$4)+(S43*$R$4)+(V43*$U$4)+(Y43*$X$4)+(AB43*$AA$4)+(AE43*$AD$4)+(AH43*$AG$4)+(AK43*$AJ$4)+(AN43*$AM$4)+(AQ43*$AP$4)+(AT43*$AS$4)+(AW43*$AV$4)+(AZ43*$AY$4)+(BC43*$BB$4)+(BF43*$BE$4))/100</f>
        <v>45.482616666666679</v>
      </c>
      <c r="E43" s="1"/>
      <c r="F43" s="12">
        <v>21.166552589356559</v>
      </c>
      <c r="G43" s="9">
        <f>_xlfn.RANK.AVG(F43, $F$8:$F$105, 1)</f>
        <v>90</v>
      </c>
      <c r="H43" s="1"/>
      <c r="I43" s="13">
        <v>23.196581196581196</v>
      </c>
      <c r="J43" s="9">
        <f>_xlfn.RANK.AVG(I43, $I$8:$I$105, 1)</f>
        <v>20</v>
      </c>
      <c r="K43" s="1"/>
      <c r="L43" s="13">
        <v>30.2</v>
      </c>
      <c r="M43" s="9">
        <f>_xlfn.RANK.AVG(L43, $L$8:$L$105, 1)</f>
        <v>38</v>
      </c>
      <c r="N43" s="1"/>
      <c r="O43" s="14">
        <v>18.090990131554872</v>
      </c>
      <c r="P43" s="9">
        <f>_xlfn.RANK.AVG(O43, $O$8:$O$105, 1)</f>
        <v>42</v>
      </c>
      <c r="Q43" s="1"/>
      <c r="R43" s="14">
        <v>13.461135616819424</v>
      </c>
      <c r="S43" s="9">
        <f>_xlfn.RANK.AVG(R43, $R$8:$R$105, 1)</f>
        <v>40</v>
      </c>
      <c r="T43" s="1"/>
      <c r="U43" s="9">
        <v>24</v>
      </c>
      <c r="V43" s="9">
        <f>_xlfn.RANK.AVG(U43, $U$8:$U$105, 1)</f>
        <v>19.5</v>
      </c>
      <c r="W43" s="1"/>
      <c r="X43" s="14">
        <v>19.100000000000001</v>
      </c>
      <c r="Y43" s="9">
        <f>_xlfn.RANK.AVG(X43, $X$8:$X$105, 0)</f>
        <v>49</v>
      </c>
      <c r="Z43" s="1"/>
      <c r="AA43" s="9">
        <v>35323</v>
      </c>
      <c r="AB43" s="9">
        <f>_xlfn.RANK.AVG(AA43, $AA$8:$AA$105, 0)</f>
        <v>18</v>
      </c>
      <c r="AC43" s="1"/>
      <c r="AD43" s="15">
        <v>5</v>
      </c>
      <c r="AE43" s="9">
        <f>_xlfn.RANK.AVG(AD43, $AD$8:$AD$105, 0)</f>
        <v>63</v>
      </c>
      <c r="AF43" s="10"/>
      <c r="AG43" s="16">
        <v>4113</v>
      </c>
      <c r="AH43" s="9">
        <f>_xlfn.RANK.AVG(AG43, $AG$8:$AG$105, 1)</f>
        <v>67</v>
      </c>
      <c r="AI43" s="1"/>
      <c r="AJ43" s="16">
        <v>61</v>
      </c>
      <c r="AK43" s="9">
        <f>_xlfn.RANK.AVG(AJ43, $AJ$8:$AJ$105, 1)</f>
        <v>73.5</v>
      </c>
      <c r="AL43" s="1"/>
      <c r="AM43" s="13">
        <v>0.37593984962406013</v>
      </c>
      <c r="AN43" s="9">
        <f>_xlfn.RANK.AVG(AM43, $AM$8:$AM$105, 1)</f>
        <v>6</v>
      </c>
      <c r="AO43" s="1"/>
      <c r="AP43" s="17">
        <v>243</v>
      </c>
      <c r="AQ43" s="9">
        <f>_xlfn.RANK.AVG(AP43, $AP$8:$AP$105, 1)</f>
        <v>94</v>
      </c>
      <c r="AR43" s="1"/>
      <c r="AS43" s="17">
        <v>54</v>
      </c>
      <c r="AT43" s="9">
        <f>_xlfn.RANK.AVG(AS43, $AS$8:$AS$105, 1)</f>
        <v>84</v>
      </c>
      <c r="AU43" s="1"/>
      <c r="AV43" s="17">
        <v>17</v>
      </c>
      <c r="AW43" s="9">
        <f>_xlfn.RANK.AVG(AV43, $AV$8:$AV$105, 1)</f>
        <v>39</v>
      </c>
      <c r="AX43" s="1"/>
      <c r="AY43" s="17">
        <v>14</v>
      </c>
      <c r="AZ43" s="9">
        <f>_xlfn.RANK.AVG(AY43, $AY$8:$AY$105, 1)</f>
        <v>19.5</v>
      </c>
      <c r="BA43" s="1"/>
      <c r="BB43" s="16">
        <v>13.791675295092151</v>
      </c>
      <c r="BC43" s="9">
        <f>_xlfn.RANK.AVG(BB43, $BB$8:$BB$105, 0)</f>
        <v>20</v>
      </c>
      <c r="BD43" s="1"/>
      <c r="BE43" s="18">
        <v>21</v>
      </c>
      <c r="BF43" s="9">
        <f>_xlfn.RANK.AVG(BE43, $BE$8:$BE$105, 1)</f>
        <v>41.5</v>
      </c>
      <c r="BG43" s="9"/>
      <c r="BH43" s="9"/>
      <c r="BI43" s="9"/>
    </row>
    <row r="44" spans="1:61" ht="14.5" x14ac:dyDescent="0.35">
      <c r="A44" s="1" t="s">
        <v>69</v>
      </c>
      <c r="B44" s="1" t="s">
        <v>30</v>
      </c>
      <c r="C44" s="9">
        <f>_xlfn.RANK.AVG(D44, $D$8:$D$105, 1)</f>
        <v>37</v>
      </c>
      <c r="D44" s="11">
        <f>((G44*$F$4)+(J44*$I$4)+(M44*$L$4)+(P44*$O$4)+(S44*$R$4)+(V44*$U$4)+(Y44*$X$4)+(AB44*$AA$4)+(AE44*$AD$4)+(AH44*$AG$4)+(AK44*$AJ$4)+(AN44*$AM$4)+(AQ44*$AP$4)+(AT44*$AS$4)+(AW44*$AV$4)+(AZ44*$AY$4)+(BC44*$BB$4)+(BF44*$BE$4))/100</f>
        <v>45.483316666666667</v>
      </c>
      <c r="E44" s="1"/>
      <c r="F44" s="12">
        <v>9.6970488099716068</v>
      </c>
      <c r="G44" s="9">
        <f>_xlfn.RANK.AVG(F44, $F$8:$F$105, 1)</f>
        <v>7</v>
      </c>
      <c r="H44" s="1"/>
      <c r="I44" s="13">
        <v>31.477272727272727</v>
      </c>
      <c r="J44" s="9">
        <f>_xlfn.RANK.AVG(I44, $I$8:$I$105, 1)</f>
        <v>75</v>
      </c>
      <c r="K44" s="1"/>
      <c r="L44" s="13">
        <v>26.8</v>
      </c>
      <c r="M44" s="9">
        <f>_xlfn.RANK.AVG(L44, $L$8:$L$105, 1)</f>
        <v>24.5</v>
      </c>
      <c r="N44" s="1"/>
      <c r="O44" s="14">
        <v>18.257786572113588</v>
      </c>
      <c r="P44" s="9">
        <f>_xlfn.RANK.AVG(O44, $O$8:$O$105, 1)</f>
        <v>47</v>
      </c>
      <c r="Q44" s="1"/>
      <c r="R44" s="14">
        <v>14.983028805703185</v>
      </c>
      <c r="S44" s="9">
        <f>_xlfn.RANK.AVG(R44, $R$8:$R$105, 1)</f>
        <v>63</v>
      </c>
      <c r="T44" s="1"/>
      <c r="U44" s="9">
        <v>32</v>
      </c>
      <c r="V44" s="9">
        <f>_xlfn.RANK.AVG(U44, $U$8:$U$105, 1)</f>
        <v>86</v>
      </c>
      <c r="W44" s="1"/>
      <c r="X44" s="14">
        <v>19.3</v>
      </c>
      <c r="Y44" s="9">
        <f>_xlfn.RANK.AVG(X44, $X$8:$X$105, 0)</f>
        <v>47</v>
      </c>
      <c r="Z44" s="1"/>
      <c r="AA44" s="9">
        <v>27355</v>
      </c>
      <c r="AB44" s="9">
        <f>_xlfn.RANK.AVG(AA44, $AA$8:$AA$105, 0)</f>
        <v>91</v>
      </c>
      <c r="AC44" s="1"/>
      <c r="AD44" s="15">
        <v>4</v>
      </c>
      <c r="AE44" s="9">
        <f>_xlfn.RANK.AVG(AD44, $AD$8:$AD$105, 0)</f>
        <v>76</v>
      </c>
      <c r="AF44" s="10"/>
      <c r="AG44" s="16">
        <v>4113</v>
      </c>
      <c r="AH44" s="9">
        <f>_xlfn.RANK.AVG(AG44, $AG$8:$AG$105, 1)</f>
        <v>67</v>
      </c>
      <c r="AI44" s="1"/>
      <c r="AJ44" s="16">
        <v>58</v>
      </c>
      <c r="AK44" s="9">
        <f>_xlfn.RANK.AVG(AJ44, $AJ$8:$AJ$105, 1)</f>
        <v>24</v>
      </c>
      <c r="AL44" s="1"/>
      <c r="AM44" s="13">
        <v>2.1154019263660095</v>
      </c>
      <c r="AN44" s="9">
        <f>_xlfn.RANK.AVG(AM44, $AM$8:$AM$105, 1)</f>
        <v>61</v>
      </c>
      <c r="AO44" s="1"/>
      <c r="AP44" s="17">
        <v>140</v>
      </c>
      <c r="AQ44" s="9">
        <f>_xlfn.RANK.AVG(AP44, $AP$8:$AP$105, 1)</f>
        <v>17</v>
      </c>
      <c r="AR44" s="1"/>
      <c r="AS44" s="17">
        <v>40</v>
      </c>
      <c r="AT44" s="9">
        <f>_xlfn.RANK.AVG(AS44, $AS$8:$AS$105, 1)</f>
        <v>15.5</v>
      </c>
      <c r="AU44" s="1"/>
      <c r="AV44" s="17">
        <v>16</v>
      </c>
      <c r="AW44" s="9">
        <f>_xlfn.RANK.AVG(AV44, $AV$8:$AV$105, 1)</f>
        <v>29.5</v>
      </c>
      <c r="AX44" s="1"/>
      <c r="AY44" s="17">
        <v>16</v>
      </c>
      <c r="AZ44" s="9">
        <f>_xlfn.RANK.AVG(AY44, $AY$8:$AY$105, 1)</f>
        <v>66</v>
      </c>
      <c r="BA44" s="1"/>
      <c r="BB44" s="16">
        <v>13.384097232391273</v>
      </c>
      <c r="BC44" s="9">
        <f>_xlfn.RANK.AVG(BB44, $BB$8:$BB$105, 0)</f>
        <v>24</v>
      </c>
      <c r="BD44" s="1"/>
      <c r="BE44" s="18">
        <v>0</v>
      </c>
      <c r="BF44" s="9">
        <f>_xlfn.RANK.AVG(BE44, $BE$8:$BE$105, 1)</f>
        <v>3.5</v>
      </c>
      <c r="BG44" s="9"/>
      <c r="BH44" s="9"/>
      <c r="BI44" s="9"/>
    </row>
    <row r="45" spans="1:61" ht="14.5" x14ac:dyDescent="0.35">
      <c r="A45" s="1" t="s">
        <v>70</v>
      </c>
      <c r="B45" s="1" t="s">
        <v>32</v>
      </c>
      <c r="C45" s="9">
        <f>_xlfn.RANK.AVG(D45, $D$8:$D$105, 1)</f>
        <v>38</v>
      </c>
      <c r="D45" s="11">
        <f>((G45*$F$4)+(J45*$I$4)+(M45*$L$4)+(P45*$O$4)+(S45*$R$4)+(V45*$U$4)+(Y45*$X$4)+(AB45*$AA$4)+(AE45*$AD$4)+(AH45*$AG$4)+(AK45*$AJ$4)+(AN45*$AM$4)+(AQ45*$AP$4)+(AT45*$AS$4)+(AW45*$AV$4)+(AZ45*$AY$4)+(BC45*$BB$4)+(BF45*$BE$4))/100</f>
        <v>45.782097222222227</v>
      </c>
      <c r="E45" s="1"/>
      <c r="F45" s="12">
        <v>13.740383673291905</v>
      </c>
      <c r="G45" s="9">
        <f>_xlfn.RANK.AVG(F45, $F$8:$F$105, 1)</f>
        <v>38</v>
      </c>
      <c r="H45" s="1"/>
      <c r="I45" s="13">
        <v>31.291666666666668</v>
      </c>
      <c r="J45" s="9">
        <f>_xlfn.RANK.AVG(I45, $I$8:$I$105, 1)</f>
        <v>74</v>
      </c>
      <c r="K45" s="1"/>
      <c r="L45" s="13">
        <v>32.799999999999997</v>
      </c>
      <c r="M45" s="9">
        <f>_xlfn.RANK.AVG(L45, $L$8:$L$105, 1)</f>
        <v>56</v>
      </c>
      <c r="N45" s="1"/>
      <c r="O45" s="14">
        <v>19.034996219792038</v>
      </c>
      <c r="P45" s="9">
        <f>_xlfn.RANK.AVG(O45, $O$8:$O$105, 1)</f>
        <v>62</v>
      </c>
      <c r="Q45" s="1"/>
      <c r="R45" s="14">
        <v>11.409632174359626</v>
      </c>
      <c r="S45" s="9">
        <f>_xlfn.RANK.AVG(R45, $R$8:$R$105, 1)</f>
        <v>16</v>
      </c>
      <c r="T45" s="1"/>
      <c r="U45" s="9">
        <v>27</v>
      </c>
      <c r="V45" s="9">
        <f>_xlfn.RANK.AVG(U45, $U$8:$U$105, 1)</f>
        <v>48</v>
      </c>
      <c r="W45" s="1"/>
      <c r="X45" s="14">
        <v>22.5</v>
      </c>
      <c r="Y45" s="9">
        <f>_xlfn.RANK.AVG(X45, $X$8:$X$105, 0)</f>
        <v>36</v>
      </c>
      <c r="Z45" s="1"/>
      <c r="AA45" s="9">
        <v>30238</v>
      </c>
      <c r="AB45" s="9">
        <f>_xlfn.RANK.AVG(AA45, $AA$8:$AA$105, 0)</f>
        <v>64</v>
      </c>
      <c r="AC45" s="1"/>
      <c r="AD45" s="15">
        <v>5</v>
      </c>
      <c r="AE45" s="9">
        <f>_xlfn.RANK.AVG(AD45, $AD$8:$AD$105, 0)</f>
        <v>63</v>
      </c>
      <c r="AF45" s="10"/>
      <c r="AG45" s="16">
        <v>4096</v>
      </c>
      <c r="AH45" s="9">
        <f>_xlfn.RANK.AVG(AG45, $AG$8:$AG$105, 1)</f>
        <v>25</v>
      </c>
      <c r="AI45" s="1"/>
      <c r="AJ45" s="16">
        <v>59.89</v>
      </c>
      <c r="AK45" s="9">
        <f>_xlfn.RANK.AVG(AJ45, $AJ$8:$AJ$105, 1)</f>
        <v>36</v>
      </c>
      <c r="AL45" s="1"/>
      <c r="AM45" s="13">
        <v>1.6418775352520762</v>
      </c>
      <c r="AN45" s="9">
        <f>_xlfn.RANK.AVG(AM45, $AM$8:$AM$105, 1)</f>
        <v>41</v>
      </c>
      <c r="AO45" s="1"/>
      <c r="AP45" s="17">
        <v>153</v>
      </c>
      <c r="AQ45" s="9">
        <f>_xlfn.RANK.AVG(AP45, $AP$8:$AP$105, 1)</f>
        <v>33.5</v>
      </c>
      <c r="AR45" s="1"/>
      <c r="AS45" s="17">
        <v>36</v>
      </c>
      <c r="AT45" s="9">
        <f>_xlfn.RANK.AVG(AS45, $AS$8:$AS$105, 1)</f>
        <v>5</v>
      </c>
      <c r="AU45" s="1"/>
      <c r="AV45" s="17">
        <v>21</v>
      </c>
      <c r="AW45" s="9">
        <f>_xlfn.RANK.AVG(AV45, $AV$8:$AV$105, 1)</f>
        <v>78.5</v>
      </c>
      <c r="AX45" s="1"/>
      <c r="AY45" s="17">
        <v>15</v>
      </c>
      <c r="AZ45" s="9">
        <f>_xlfn.RANK.AVG(AY45, $AY$8:$AY$105, 1)</f>
        <v>39.5</v>
      </c>
      <c r="BA45" s="1"/>
      <c r="BB45" s="16">
        <v>12.66360099044924</v>
      </c>
      <c r="BC45" s="9">
        <f>_xlfn.RANK.AVG(BB45, $BB$8:$BB$105, 0)</f>
        <v>36</v>
      </c>
      <c r="BD45" s="1"/>
      <c r="BE45" s="18">
        <v>23</v>
      </c>
      <c r="BF45" s="9">
        <f>_xlfn.RANK.AVG(BE45, $BE$8:$BE$105, 1)</f>
        <v>48.5</v>
      </c>
      <c r="BG45" s="9"/>
      <c r="BH45" s="9"/>
      <c r="BI45" s="9"/>
    </row>
    <row r="46" spans="1:61" ht="14.5" x14ac:dyDescent="0.35">
      <c r="A46" s="1" t="s">
        <v>71</v>
      </c>
      <c r="B46" s="1" t="s">
        <v>34</v>
      </c>
      <c r="C46" s="9">
        <f>_xlfn.RANK.AVG(D46, $D$8:$D$105, 1)</f>
        <v>39</v>
      </c>
      <c r="D46" s="11">
        <f>((G46*$F$4)+(J46*$I$4)+(M46*$L$4)+(P46*$O$4)+(S46*$R$4)+(V46*$U$4)+(Y46*$X$4)+(AB46*$AA$4)+(AE46*$AD$4)+(AH46*$AG$4)+(AK46*$AJ$4)+(AN46*$AM$4)+(AQ46*$AP$4)+(AT46*$AS$4)+(AW46*$AV$4)+(AZ46*$AY$4)+(BC46*$BB$4)+(BF46*$BE$4))/100</f>
        <v>46.513524999999987</v>
      </c>
      <c r="E46" s="1"/>
      <c r="F46" s="12">
        <v>16.21406605230468</v>
      </c>
      <c r="G46" s="9">
        <f>_xlfn.RANK.AVG(F46, $F$8:$F$105, 1)</f>
        <v>57</v>
      </c>
      <c r="H46" s="1"/>
      <c r="I46" s="13">
        <v>23.654676258992804</v>
      </c>
      <c r="J46" s="9">
        <f>_xlfn.RANK.AVG(I46, $I$8:$I$105, 1)</f>
        <v>23</v>
      </c>
      <c r="K46" s="1"/>
      <c r="L46" s="13">
        <v>23.9</v>
      </c>
      <c r="M46" s="9">
        <f>_xlfn.RANK.AVG(L46, $L$8:$L$105, 1)</f>
        <v>12</v>
      </c>
      <c r="N46" s="1"/>
      <c r="O46" s="14">
        <v>19.020546617674555</v>
      </c>
      <c r="P46" s="9">
        <f>_xlfn.RANK.AVG(O46, $O$8:$O$105, 1)</f>
        <v>61</v>
      </c>
      <c r="Q46" s="1"/>
      <c r="R46" s="14">
        <v>12.322897752426572</v>
      </c>
      <c r="S46" s="9">
        <f>_xlfn.RANK.AVG(R46, $R$8:$R$105, 1)</f>
        <v>26</v>
      </c>
      <c r="T46" s="1"/>
      <c r="U46" s="9">
        <v>29</v>
      </c>
      <c r="V46" s="9">
        <f>_xlfn.RANK.AVG(U46, $U$8:$U$105, 1)</f>
        <v>68</v>
      </c>
      <c r="W46" s="1"/>
      <c r="X46" s="14">
        <v>19.7</v>
      </c>
      <c r="Y46" s="9">
        <f>_xlfn.RANK.AVG(X46, $X$8:$X$105, 0)</f>
        <v>44</v>
      </c>
      <c r="Z46" s="1"/>
      <c r="AA46" s="9">
        <v>30082</v>
      </c>
      <c r="AB46" s="9">
        <f>_xlfn.RANK.AVG(AA46, $AA$8:$AA$105, 0)</f>
        <v>66</v>
      </c>
      <c r="AC46" s="1"/>
      <c r="AD46" s="15">
        <v>12</v>
      </c>
      <c r="AE46" s="9">
        <f>_xlfn.RANK.AVG(AD46, $AD$8:$AD$105, 0)</f>
        <v>8.5</v>
      </c>
      <c r="AF46" s="10"/>
      <c r="AG46" s="16">
        <v>4113</v>
      </c>
      <c r="AH46" s="9">
        <f>_xlfn.RANK.AVG(AG46, $AG$8:$AG$105, 1)</f>
        <v>67</v>
      </c>
      <c r="AI46" s="1"/>
      <c r="AJ46" s="16">
        <v>61</v>
      </c>
      <c r="AK46" s="9">
        <f>_xlfn.RANK.AVG(AJ46, $AJ$8:$AJ$105, 1)</f>
        <v>73.5</v>
      </c>
      <c r="AL46" s="1"/>
      <c r="AM46" s="13">
        <v>2.0872239920905198</v>
      </c>
      <c r="AN46" s="9">
        <f>_xlfn.RANK.AVG(AM46, $AM$8:$AM$105, 1)</f>
        <v>57</v>
      </c>
      <c r="AO46" s="1"/>
      <c r="AP46" s="17">
        <v>153</v>
      </c>
      <c r="AQ46" s="9">
        <f>_xlfn.RANK.AVG(AP46, $AP$8:$AP$105, 1)</f>
        <v>33.5</v>
      </c>
      <c r="AR46" s="1"/>
      <c r="AS46" s="17">
        <v>41</v>
      </c>
      <c r="AT46" s="9">
        <f>_xlfn.RANK.AVG(AS46, $AS$8:$AS$105, 1)</f>
        <v>21.5</v>
      </c>
      <c r="AU46" s="1"/>
      <c r="AV46" s="17">
        <v>13</v>
      </c>
      <c r="AW46" s="9">
        <f>_xlfn.RANK.AVG(AV46, $AV$8:$AV$105, 1)</f>
        <v>13.5</v>
      </c>
      <c r="AX46" s="1"/>
      <c r="AY46" s="17">
        <v>18</v>
      </c>
      <c r="AZ46" s="9">
        <f>_xlfn.RANK.AVG(AY46, $AY$8:$AY$105, 1)</f>
        <v>95</v>
      </c>
      <c r="BA46" s="1"/>
      <c r="BB46" s="16">
        <v>12.762044869437291</v>
      </c>
      <c r="BC46" s="9">
        <f>_xlfn.RANK.AVG(BB46, $BB$8:$BB$105, 0)</f>
        <v>35</v>
      </c>
      <c r="BD46" s="1"/>
      <c r="BE46" s="18">
        <v>46</v>
      </c>
      <c r="BF46" s="9">
        <f>_xlfn.RANK.AVG(BE46, $BE$8:$BE$105, 1)</f>
        <v>76.5</v>
      </c>
      <c r="BG46" s="9"/>
      <c r="BH46" s="9"/>
      <c r="BI46" s="9"/>
    </row>
    <row r="47" spans="1:61" ht="14.5" x14ac:dyDescent="0.35">
      <c r="A47" s="1" t="s">
        <v>72</v>
      </c>
      <c r="B47" s="1" t="s">
        <v>30</v>
      </c>
      <c r="C47" s="9">
        <f>_xlfn.RANK.AVG(D47, $D$8:$D$105, 1)</f>
        <v>40</v>
      </c>
      <c r="D47" s="11">
        <f>((G47*$F$4)+(J47*$I$4)+(M47*$L$4)+(P47*$O$4)+(S47*$R$4)+(V47*$U$4)+(Y47*$X$4)+(AB47*$AA$4)+(AE47*$AD$4)+(AH47*$AG$4)+(AK47*$AJ$4)+(AN47*$AM$4)+(AQ47*$AP$4)+(AT47*$AS$4)+(AW47*$AV$4)+(AZ47*$AY$4)+(BC47*$BB$4)+(BF47*$BE$4))/100</f>
        <v>46.742627777777763</v>
      </c>
      <c r="E47" s="1"/>
      <c r="F47" s="12">
        <v>12.075639410104612</v>
      </c>
      <c r="G47" s="9">
        <f>_xlfn.RANK.AVG(F47, $F$8:$F$105, 1)</f>
        <v>25</v>
      </c>
      <c r="H47" s="1"/>
      <c r="I47" s="13">
        <v>30.036363636363635</v>
      </c>
      <c r="J47" s="9">
        <f>_xlfn.RANK.AVG(I47, $I$8:$I$105, 1)</f>
        <v>63</v>
      </c>
      <c r="K47" s="1"/>
      <c r="L47" s="13">
        <v>27.9</v>
      </c>
      <c r="M47" s="9">
        <f>_xlfn.RANK.AVG(L47, $L$8:$L$105, 1)</f>
        <v>29</v>
      </c>
      <c r="N47" s="1"/>
      <c r="O47" s="14">
        <v>19.447185204375195</v>
      </c>
      <c r="P47" s="9">
        <f>_xlfn.RANK.AVG(O47, $O$8:$O$105, 1)</f>
        <v>67</v>
      </c>
      <c r="Q47" s="1"/>
      <c r="R47" s="14">
        <v>12.782872385133757</v>
      </c>
      <c r="S47" s="9">
        <f>_xlfn.RANK.AVG(R47, $R$8:$R$105, 1)</f>
        <v>32</v>
      </c>
      <c r="T47" s="1"/>
      <c r="U47" s="9">
        <v>28</v>
      </c>
      <c r="V47" s="9">
        <f>_xlfn.RANK.AVG(U47, $U$8:$U$105, 1)</f>
        <v>59</v>
      </c>
      <c r="W47" s="1"/>
      <c r="X47" s="14">
        <v>12.4</v>
      </c>
      <c r="Y47" s="9">
        <f>_xlfn.RANK.AVG(X47, $X$8:$X$105, 0)</f>
        <v>74</v>
      </c>
      <c r="Z47" s="1"/>
      <c r="AA47" s="9">
        <v>27537</v>
      </c>
      <c r="AB47" s="9">
        <f>_xlfn.RANK.AVG(AA47, $AA$8:$AA$105, 0)</f>
        <v>90</v>
      </c>
      <c r="AC47" s="1"/>
      <c r="AD47" s="15">
        <v>6</v>
      </c>
      <c r="AE47" s="9">
        <f>_xlfn.RANK.AVG(AD47, $AD$8:$AD$105, 0)</f>
        <v>51.5</v>
      </c>
      <c r="AF47" s="10"/>
      <c r="AG47" s="16">
        <v>4093</v>
      </c>
      <c r="AH47" s="9">
        <f>_xlfn.RANK.AVG(AG47, $AG$8:$AG$105, 1)</f>
        <v>23.5</v>
      </c>
      <c r="AI47" s="1"/>
      <c r="AJ47" s="16">
        <v>55</v>
      </c>
      <c r="AK47" s="9">
        <f>_xlfn.RANK.AVG(AJ47, $AJ$8:$AJ$105, 1)</f>
        <v>10</v>
      </c>
      <c r="AL47" s="1"/>
      <c r="AM47" s="13">
        <v>1.9872813990461049</v>
      </c>
      <c r="AN47" s="9">
        <f>_xlfn.RANK.AVG(AM47, $AM$8:$AM$105, 1)</f>
        <v>55</v>
      </c>
      <c r="AO47" s="1"/>
      <c r="AP47" s="17">
        <v>159</v>
      </c>
      <c r="AQ47" s="9">
        <f>_xlfn.RANK.AVG(AP47, $AP$8:$AP$105, 1)</f>
        <v>37.5</v>
      </c>
      <c r="AR47" s="1"/>
      <c r="AS47" s="17">
        <v>36</v>
      </c>
      <c r="AT47" s="9">
        <f>_xlfn.RANK.AVG(AS47, $AS$8:$AS$105, 1)</f>
        <v>5</v>
      </c>
      <c r="AU47" s="1"/>
      <c r="AV47" s="17">
        <v>18</v>
      </c>
      <c r="AW47" s="9">
        <f>_xlfn.RANK.AVG(AV47, $AV$8:$AV$105, 1)</f>
        <v>50</v>
      </c>
      <c r="AX47" s="1"/>
      <c r="AY47" s="17">
        <v>15</v>
      </c>
      <c r="AZ47" s="9">
        <f>_xlfn.RANK.AVG(AY47, $AY$8:$AY$105, 1)</f>
        <v>39.5</v>
      </c>
      <c r="BA47" s="1"/>
      <c r="BB47" s="16">
        <v>10.472133475328363</v>
      </c>
      <c r="BC47" s="9">
        <f>_xlfn.RANK.AVG(BB47, $BB$8:$BB$105, 0)</f>
        <v>69</v>
      </c>
      <c r="BD47" s="1"/>
      <c r="BE47" s="18">
        <v>13</v>
      </c>
      <c r="BF47" s="9">
        <f>_xlfn.RANK.AVG(BE47, $BE$8:$BE$105, 1)</f>
        <v>27</v>
      </c>
      <c r="BG47" s="9"/>
      <c r="BH47" s="9"/>
      <c r="BI47" s="9"/>
    </row>
    <row r="48" spans="1:61" ht="14.5" x14ac:dyDescent="0.35">
      <c r="A48" s="1" t="s">
        <v>73</v>
      </c>
      <c r="B48" s="1" t="s">
        <v>34</v>
      </c>
      <c r="C48" s="9">
        <f>_xlfn.RANK.AVG(D48, $D$8:$D$105, 1)</f>
        <v>41</v>
      </c>
      <c r="D48" s="11">
        <f>((G48*$F$4)+(J48*$I$4)+(M48*$L$4)+(P48*$O$4)+(S48*$R$4)+(V48*$U$4)+(Y48*$X$4)+(AB48*$AA$4)+(AE48*$AD$4)+(AH48*$AG$4)+(AK48*$AJ$4)+(AN48*$AM$4)+(AQ48*$AP$4)+(AT48*$AS$4)+(AW48*$AV$4)+(AZ48*$AY$4)+(BC48*$BB$4)+(BF48*$BE$4))/100</f>
        <v>46.961061111111121</v>
      </c>
      <c r="E48" s="1"/>
      <c r="F48" s="12">
        <v>17.189788871271876</v>
      </c>
      <c r="G48" s="9">
        <f>_xlfn.RANK.AVG(F48, $F$8:$F$105, 1)</f>
        <v>65</v>
      </c>
      <c r="H48" s="1"/>
      <c r="I48" s="13">
        <v>30.078431372549019</v>
      </c>
      <c r="J48" s="9">
        <f>_xlfn.RANK.AVG(I48, $I$8:$I$105, 1)</f>
        <v>64</v>
      </c>
      <c r="K48" s="1"/>
      <c r="L48" s="13">
        <v>22.3</v>
      </c>
      <c r="M48" s="9">
        <f>_xlfn.RANK.AVG(L48, $L$8:$L$105, 1)</f>
        <v>6</v>
      </c>
      <c r="N48" s="1"/>
      <c r="O48" s="14">
        <v>16.353243760387386</v>
      </c>
      <c r="P48" s="9">
        <f>_xlfn.RANK.AVG(O48, $O$8:$O$105, 1)</f>
        <v>16</v>
      </c>
      <c r="Q48" s="1"/>
      <c r="R48" s="14">
        <v>13.964097692352453</v>
      </c>
      <c r="S48" s="9">
        <f>_xlfn.RANK.AVG(R48, $R$8:$R$105, 1)</f>
        <v>50</v>
      </c>
      <c r="T48" s="1"/>
      <c r="U48" s="9">
        <v>29</v>
      </c>
      <c r="V48" s="9">
        <f>_xlfn.RANK.AVG(U48, $U$8:$U$105, 1)</f>
        <v>68</v>
      </c>
      <c r="W48" s="1"/>
      <c r="X48" s="14">
        <v>16.600000000000001</v>
      </c>
      <c r="Y48" s="9">
        <f>_xlfn.RANK.AVG(X48, $X$8:$X$105, 0)</f>
        <v>57.5</v>
      </c>
      <c r="Z48" s="1"/>
      <c r="AA48" s="9">
        <v>30354</v>
      </c>
      <c r="AB48" s="9">
        <f>_xlfn.RANK.AVG(AA48, $AA$8:$AA$105, 0)</f>
        <v>61</v>
      </c>
      <c r="AC48" s="1"/>
      <c r="AD48" s="15">
        <v>5</v>
      </c>
      <c r="AE48" s="9">
        <f>_xlfn.RANK.AVG(AD48, $AD$8:$AD$105, 0)</f>
        <v>63</v>
      </c>
      <c r="AF48" s="10"/>
      <c r="AG48" s="16">
        <v>4113</v>
      </c>
      <c r="AH48" s="9">
        <f>_xlfn.RANK.AVG(AG48, $AG$8:$AG$105, 1)</f>
        <v>67</v>
      </c>
      <c r="AI48" s="1"/>
      <c r="AJ48" s="16">
        <v>61</v>
      </c>
      <c r="AK48" s="9">
        <f>_xlfn.RANK.AVG(AJ48, $AJ$8:$AJ$105, 1)</f>
        <v>73.5</v>
      </c>
      <c r="AL48" s="1"/>
      <c r="AM48" s="13">
        <v>1.8294914013904133</v>
      </c>
      <c r="AN48" s="9">
        <f>_xlfn.RANK.AVG(AM48, $AM$8:$AM$105, 1)</f>
        <v>51</v>
      </c>
      <c r="AO48" s="1"/>
      <c r="AP48" s="17">
        <v>174</v>
      </c>
      <c r="AQ48" s="9">
        <f>_xlfn.RANK.AVG(AP48, $AP$8:$AP$105, 1)</f>
        <v>46</v>
      </c>
      <c r="AR48" s="1"/>
      <c r="AS48" s="17">
        <v>44</v>
      </c>
      <c r="AT48" s="9">
        <f>_xlfn.RANK.AVG(AS48, $AS$8:$AS$105, 1)</f>
        <v>35</v>
      </c>
      <c r="AU48" s="1"/>
      <c r="AV48" s="17">
        <v>17</v>
      </c>
      <c r="AW48" s="9">
        <f>_xlfn.RANK.AVG(AV48, $AV$8:$AV$105, 1)</f>
        <v>39</v>
      </c>
      <c r="AX48" s="1"/>
      <c r="AY48" s="17">
        <v>16</v>
      </c>
      <c r="AZ48" s="9">
        <f>_xlfn.RANK.AVG(AY48, $AY$8:$AY$105, 1)</f>
        <v>66</v>
      </c>
      <c r="BA48" s="1"/>
      <c r="BB48" s="16">
        <v>11.875249900039984</v>
      </c>
      <c r="BC48" s="9">
        <f>_xlfn.RANK.AVG(BB48, $BB$8:$BB$105, 0)</f>
        <v>48</v>
      </c>
      <c r="BD48" s="1"/>
      <c r="BE48" s="18">
        <v>0</v>
      </c>
      <c r="BF48" s="9">
        <f>_xlfn.RANK.AVG(BE48, $BE$8:$BE$105, 1)</f>
        <v>3.5</v>
      </c>
      <c r="BG48" s="9"/>
      <c r="BH48" s="9"/>
      <c r="BI48" s="9"/>
    </row>
    <row r="49" spans="1:61" ht="14.5" x14ac:dyDescent="0.35">
      <c r="A49" s="1" t="s">
        <v>74</v>
      </c>
      <c r="B49" s="1" t="s">
        <v>30</v>
      </c>
      <c r="C49" s="9">
        <f>_xlfn.RANK.AVG(D49, $D$8:$D$105, 1)</f>
        <v>42</v>
      </c>
      <c r="D49" s="11">
        <f>((G49*$F$4)+(J49*$I$4)+(M49*$L$4)+(P49*$O$4)+(S49*$R$4)+(V49*$U$4)+(Y49*$X$4)+(AB49*$AA$4)+(AE49*$AD$4)+(AH49*$AG$4)+(AK49*$AJ$4)+(AN49*$AM$4)+(AQ49*$AP$4)+(AT49*$AS$4)+(AW49*$AV$4)+(AZ49*$AY$4)+(BC49*$BB$4)+(BF49*$BE$4))/100</f>
        <v>47.146058333333329</v>
      </c>
      <c r="E49" s="1"/>
      <c r="F49" s="12">
        <v>9.1844286381556213</v>
      </c>
      <c r="G49" s="9">
        <f>_xlfn.RANK.AVG(F49, $F$8:$F$105, 1)</f>
        <v>5</v>
      </c>
      <c r="H49" s="1"/>
      <c r="I49" s="13">
        <v>37.545454545454547</v>
      </c>
      <c r="J49" s="9">
        <f>_xlfn.RANK.AVG(I49, $I$8:$I$105, 1)</f>
        <v>93</v>
      </c>
      <c r="K49" s="1"/>
      <c r="L49" s="13">
        <v>32.5</v>
      </c>
      <c r="M49" s="9">
        <f>_xlfn.RANK.AVG(L49, $L$8:$L$105, 1)</f>
        <v>53.5</v>
      </c>
      <c r="N49" s="1"/>
      <c r="O49" s="14">
        <v>18.939696861634857</v>
      </c>
      <c r="P49" s="9">
        <f>_xlfn.RANK.AVG(O49, $O$8:$O$105, 1)</f>
        <v>59</v>
      </c>
      <c r="Q49" s="1"/>
      <c r="R49" s="14">
        <v>14.575878082582173</v>
      </c>
      <c r="S49" s="9">
        <f>_xlfn.RANK.AVG(R49, $R$8:$R$105, 1)</f>
        <v>56</v>
      </c>
      <c r="T49" s="1"/>
      <c r="U49" s="9">
        <v>31</v>
      </c>
      <c r="V49" s="9">
        <f>_xlfn.RANK.AVG(U49, $U$8:$U$105, 1)</f>
        <v>82.5</v>
      </c>
      <c r="W49" s="1"/>
      <c r="X49" s="14">
        <v>19.7</v>
      </c>
      <c r="Y49" s="9">
        <f>_xlfn.RANK.AVG(X49, $X$8:$X$105, 0)</f>
        <v>44</v>
      </c>
      <c r="Z49" s="1"/>
      <c r="AA49" s="9">
        <v>32948</v>
      </c>
      <c r="AB49" s="9">
        <f>_xlfn.RANK.AVG(AA49, $AA$8:$AA$105, 0)</f>
        <v>30</v>
      </c>
      <c r="AC49" s="1"/>
      <c r="AD49" s="15">
        <v>2</v>
      </c>
      <c r="AE49" s="9">
        <f>_xlfn.RANK.AVG(AD49, $AD$8:$AD$105, 0)</f>
        <v>91</v>
      </c>
      <c r="AF49" s="10"/>
      <c r="AG49" s="16">
        <v>4113</v>
      </c>
      <c r="AH49" s="9">
        <f>_xlfn.RANK.AVG(AG49, $AG$8:$AG$105, 1)</f>
        <v>67</v>
      </c>
      <c r="AI49" s="1"/>
      <c r="AJ49" s="16">
        <v>52.85</v>
      </c>
      <c r="AK49" s="9">
        <f>_xlfn.RANK.AVG(AJ49, $AJ$8:$AJ$105, 1)</f>
        <v>7</v>
      </c>
      <c r="AL49" s="1"/>
      <c r="AM49" s="13">
        <v>0.96879108712199857</v>
      </c>
      <c r="AN49" s="9">
        <f>_xlfn.RANK.AVG(AM49, $AM$8:$AM$105, 1)</f>
        <v>17</v>
      </c>
      <c r="AO49" s="1"/>
      <c r="AP49" s="17">
        <v>153</v>
      </c>
      <c r="AQ49" s="9">
        <f>_xlfn.RANK.AVG(AP49, $AP$8:$AP$105, 1)</f>
        <v>33.5</v>
      </c>
      <c r="AR49" s="1"/>
      <c r="AS49" s="17">
        <v>40</v>
      </c>
      <c r="AT49" s="9">
        <f>_xlfn.RANK.AVG(AS49, $AS$8:$AS$105, 1)</f>
        <v>15.5</v>
      </c>
      <c r="AU49" s="1"/>
      <c r="AV49" s="17">
        <v>20</v>
      </c>
      <c r="AW49" s="9">
        <f>_xlfn.RANK.AVG(AV49, $AV$8:$AV$105, 1)</f>
        <v>68.5</v>
      </c>
      <c r="AX49" s="1"/>
      <c r="AY49" s="17">
        <v>15</v>
      </c>
      <c r="AZ49" s="9">
        <f>_xlfn.RANK.AVG(AY49, $AY$8:$AY$105, 1)</f>
        <v>39.5</v>
      </c>
      <c r="BA49" s="1"/>
      <c r="BB49" s="16">
        <v>10.587550901687028</v>
      </c>
      <c r="BC49" s="9">
        <f>_xlfn.RANK.AVG(BB49, $BB$8:$BB$105, 0)</f>
        <v>68</v>
      </c>
      <c r="BD49" s="1"/>
      <c r="BE49" s="18">
        <v>21</v>
      </c>
      <c r="BF49" s="9">
        <f>_xlfn.RANK.AVG(BE49, $BE$8:$BE$105, 1)</f>
        <v>41.5</v>
      </c>
      <c r="BG49" s="9"/>
      <c r="BH49" s="9"/>
      <c r="BI49" s="9"/>
    </row>
    <row r="50" spans="1:61" ht="14.5" x14ac:dyDescent="0.35">
      <c r="A50" s="1" t="s">
        <v>75</v>
      </c>
      <c r="B50" s="1" t="s">
        <v>30</v>
      </c>
      <c r="C50" s="9">
        <f>_xlfn.RANK.AVG(D50, $D$8:$D$105, 1)</f>
        <v>43</v>
      </c>
      <c r="D50" s="11">
        <f>((G50*$F$4)+(J50*$I$4)+(M50*$L$4)+(P50*$O$4)+(S50*$R$4)+(V50*$U$4)+(Y50*$X$4)+(AB50*$AA$4)+(AE50*$AD$4)+(AH50*$AG$4)+(AK50*$AJ$4)+(AN50*$AM$4)+(AQ50*$AP$4)+(AT50*$AS$4)+(AW50*$AV$4)+(AZ50*$AY$4)+(BC50*$BB$4)+(BF50*$BE$4))/100</f>
        <v>47.439294444444442</v>
      </c>
      <c r="E50" s="1"/>
      <c r="F50" s="12">
        <v>14.644839796440195</v>
      </c>
      <c r="G50" s="9">
        <f>_xlfn.RANK.AVG(F50, $F$8:$F$105, 1)</f>
        <v>48</v>
      </c>
      <c r="H50" s="1"/>
      <c r="I50" s="13">
        <v>55.81818181818182</v>
      </c>
      <c r="J50" s="9">
        <f>_xlfn.RANK.AVG(I50, $I$8:$I$105, 1)</f>
        <v>98</v>
      </c>
      <c r="K50" s="1"/>
      <c r="L50" s="13">
        <v>28.3</v>
      </c>
      <c r="M50" s="9">
        <f>_xlfn.RANK.AVG(L50, $L$8:$L$105, 1)</f>
        <v>30</v>
      </c>
      <c r="N50" s="1"/>
      <c r="O50" s="14">
        <v>18.954850999540202</v>
      </c>
      <c r="P50" s="9">
        <f>_xlfn.RANK.AVG(O50, $O$8:$O$105, 1)</f>
        <v>60</v>
      </c>
      <c r="Q50" s="1"/>
      <c r="R50" s="14">
        <v>21.284939630280174</v>
      </c>
      <c r="S50" s="9">
        <f>_xlfn.RANK.AVG(R50, $R$8:$R$105, 1)</f>
        <v>94</v>
      </c>
      <c r="T50" s="1"/>
      <c r="U50" s="9">
        <v>28</v>
      </c>
      <c r="V50" s="9">
        <f>_xlfn.RANK.AVG(U50, $U$8:$U$105, 1)</f>
        <v>59</v>
      </c>
      <c r="W50" s="1"/>
      <c r="X50" s="14">
        <v>14.6</v>
      </c>
      <c r="Y50" s="9">
        <f>_xlfn.RANK.AVG(X50, $X$8:$X$105, 0)</f>
        <v>64</v>
      </c>
      <c r="Z50" s="1"/>
      <c r="AA50" s="9">
        <v>36524</v>
      </c>
      <c r="AB50" s="9">
        <f>_xlfn.RANK.AVG(AA50, $AA$8:$AA$105, 0)</f>
        <v>16</v>
      </c>
      <c r="AC50" s="1"/>
      <c r="AD50" s="15">
        <v>1</v>
      </c>
      <c r="AE50" s="9">
        <f>_xlfn.RANK.AVG(AD50, $AD$8:$AD$105, 0)</f>
        <v>94</v>
      </c>
      <c r="AF50" s="10"/>
      <c r="AG50" s="16">
        <v>4112</v>
      </c>
      <c r="AH50" s="9">
        <f>_xlfn.RANK.AVG(AG50, $AG$8:$AG$105, 1)</f>
        <v>35</v>
      </c>
      <c r="AI50" s="1"/>
      <c r="AJ50" s="16">
        <v>60</v>
      </c>
      <c r="AK50" s="9">
        <f>_xlfn.RANK.AVG(AJ50, $AJ$8:$AJ$105, 1)</f>
        <v>41</v>
      </c>
      <c r="AL50" s="1"/>
      <c r="AM50" s="13">
        <v>0.43327556325823224</v>
      </c>
      <c r="AN50" s="9">
        <f>_xlfn.RANK.AVG(AM50, $AM$8:$AM$105, 1)</f>
        <v>8</v>
      </c>
      <c r="AO50" s="1"/>
      <c r="AP50" s="17">
        <v>152</v>
      </c>
      <c r="AQ50" s="9">
        <f>_xlfn.RANK.AVG(AP50, $AP$8:$AP$105, 1)</f>
        <v>30.5</v>
      </c>
      <c r="AR50" s="1"/>
      <c r="AS50" s="17">
        <v>45</v>
      </c>
      <c r="AT50" s="9">
        <f>_xlfn.RANK.AVG(AS50, $AS$8:$AS$105, 1)</f>
        <v>44</v>
      </c>
      <c r="AU50" s="1"/>
      <c r="AV50" s="17">
        <v>18</v>
      </c>
      <c r="AW50" s="9">
        <f>_xlfn.RANK.AVG(AV50, $AV$8:$AV$105, 1)</f>
        <v>50</v>
      </c>
      <c r="AX50" s="1"/>
      <c r="AY50" s="17">
        <v>14</v>
      </c>
      <c r="AZ50" s="9">
        <f>_xlfn.RANK.AVG(AY50, $AY$8:$AY$105, 1)</f>
        <v>19.5</v>
      </c>
      <c r="BA50" s="1"/>
      <c r="BB50" s="16">
        <v>14.377510040160644</v>
      </c>
      <c r="BC50" s="9">
        <f>_xlfn.RANK.AVG(BB50, $BB$8:$BB$105, 0)</f>
        <v>14</v>
      </c>
      <c r="BD50" s="1"/>
      <c r="BE50" s="18">
        <v>2</v>
      </c>
      <c r="BF50" s="9">
        <f>_xlfn.RANK.AVG(BE50, $BE$8:$BE$105, 1)</f>
        <v>8.5</v>
      </c>
      <c r="BG50" s="9"/>
      <c r="BH50" s="9"/>
      <c r="BI50" s="9"/>
    </row>
    <row r="51" spans="1:61" ht="14.5" x14ac:dyDescent="0.35">
      <c r="A51" s="1" t="s">
        <v>76</v>
      </c>
      <c r="B51" s="1" t="s">
        <v>46</v>
      </c>
      <c r="C51" s="9">
        <f>_xlfn.RANK.AVG(D51, $D$8:$D$105, 1)</f>
        <v>44</v>
      </c>
      <c r="D51" s="11">
        <f>((G51*$F$4)+(J51*$I$4)+(M51*$L$4)+(P51*$O$4)+(S51*$R$4)+(V51*$U$4)+(Y51*$X$4)+(AB51*$AA$4)+(AE51*$AD$4)+(AH51*$AG$4)+(AK51*$AJ$4)+(AN51*$AM$4)+(AQ51*$AP$4)+(AT51*$AS$4)+(AW51*$AV$4)+(AZ51*$AY$4)+(BC51*$BB$4)+(BF51*$BE$4))/100</f>
        <v>47.892624999999988</v>
      </c>
      <c r="E51" s="1"/>
      <c r="F51" s="12">
        <v>6.3630861149783184</v>
      </c>
      <c r="G51" s="9">
        <f>_xlfn.RANK.AVG(F51, $F$8:$F$105, 1)</f>
        <v>2</v>
      </c>
      <c r="H51" s="1"/>
      <c r="I51" s="13">
        <v>21.16</v>
      </c>
      <c r="J51" s="9">
        <f>_xlfn.RANK.AVG(I51, $I$8:$I$105, 1)</f>
        <v>13</v>
      </c>
      <c r="K51" s="1"/>
      <c r="L51" s="13">
        <v>38</v>
      </c>
      <c r="M51" s="9">
        <f>_xlfn.RANK.AVG(L51, $L$8:$L$105, 1)</f>
        <v>94</v>
      </c>
      <c r="N51" s="1"/>
      <c r="O51" s="14">
        <v>16.892506088197834</v>
      </c>
      <c r="P51" s="9">
        <f>_xlfn.RANK.AVG(O51, $O$8:$O$105, 1)</f>
        <v>20</v>
      </c>
      <c r="Q51" s="1"/>
      <c r="R51" s="14">
        <v>11.104643575952597</v>
      </c>
      <c r="S51" s="9">
        <f>_xlfn.RANK.AVG(R51, $R$8:$R$105, 1)</f>
        <v>13</v>
      </c>
      <c r="T51" s="1"/>
      <c r="U51" s="9">
        <v>46</v>
      </c>
      <c r="V51" s="9">
        <f>_xlfn.RANK.AVG(U51, $U$8:$U$105, 1)</f>
        <v>97.5</v>
      </c>
      <c r="W51" s="1"/>
      <c r="X51" s="14">
        <v>22.3</v>
      </c>
      <c r="Y51" s="9">
        <f>_xlfn.RANK.AVG(X51, $X$8:$X$105, 0)</f>
        <v>37</v>
      </c>
      <c r="Z51" s="1"/>
      <c r="AA51" s="9">
        <v>33749</v>
      </c>
      <c r="AB51" s="9">
        <f>_xlfn.RANK.AVG(AA51, $AA$8:$AA$105, 0)</f>
        <v>26</v>
      </c>
      <c r="AC51" s="1"/>
      <c r="AD51" s="15">
        <v>6</v>
      </c>
      <c r="AE51" s="9">
        <f>_xlfn.RANK.AVG(AD51, $AD$8:$AD$105, 0)</f>
        <v>51.5</v>
      </c>
      <c r="AF51" s="10"/>
      <c r="AG51" s="16">
        <v>2794</v>
      </c>
      <c r="AH51" s="9">
        <f>_xlfn.RANK.AVG(AG51, $AG$8:$AG$105, 1)</f>
        <v>1</v>
      </c>
      <c r="AI51" s="1"/>
      <c r="AJ51" s="16">
        <v>61</v>
      </c>
      <c r="AK51" s="9">
        <f>_xlfn.RANK.AVG(AJ51, $AJ$8:$AJ$105, 1)</f>
        <v>73.5</v>
      </c>
      <c r="AL51" s="1"/>
      <c r="AM51" s="13">
        <v>1.9668446192750773</v>
      </c>
      <c r="AN51" s="9">
        <f>_xlfn.RANK.AVG(AM51, $AM$8:$AM$105, 1)</f>
        <v>54</v>
      </c>
      <c r="AO51" s="1"/>
      <c r="AP51" s="17">
        <v>182</v>
      </c>
      <c r="AQ51" s="9">
        <f>_xlfn.RANK.AVG(AP51, $AP$8:$AP$105, 1)</f>
        <v>57.5</v>
      </c>
      <c r="AR51" s="1"/>
      <c r="AS51" s="17">
        <v>56</v>
      </c>
      <c r="AT51" s="9">
        <f>_xlfn.RANK.AVG(AS51, $AS$8:$AS$105, 1)</f>
        <v>90.5</v>
      </c>
      <c r="AU51" s="1"/>
      <c r="AV51" s="17">
        <v>28</v>
      </c>
      <c r="AW51" s="9">
        <f>_xlfn.RANK.AVG(AV51, $AV$8:$AV$105, 1)</f>
        <v>95.5</v>
      </c>
      <c r="AX51" s="1"/>
      <c r="AY51" s="17">
        <v>15</v>
      </c>
      <c r="AZ51" s="9">
        <f>_xlfn.RANK.AVG(AY51, $AY$8:$AY$105, 1)</f>
        <v>39.5</v>
      </c>
      <c r="BA51" s="1"/>
      <c r="BB51" s="16">
        <v>4.6082949308755765</v>
      </c>
      <c r="BC51" s="9">
        <f>_xlfn.RANK.AVG(BB51, $BB$8:$BB$105, 0)</f>
        <v>98</v>
      </c>
      <c r="BD51" s="1"/>
      <c r="BE51" s="18">
        <v>60</v>
      </c>
      <c r="BF51" s="9">
        <f>_xlfn.RANK.AVG(BE51, $BE$8:$BE$105, 1)</f>
        <v>89</v>
      </c>
      <c r="BG51" s="9"/>
      <c r="BH51" s="9"/>
      <c r="BI51" s="9"/>
    </row>
    <row r="52" spans="1:61" ht="14.5" x14ac:dyDescent="0.35">
      <c r="A52" s="1" t="s">
        <v>77</v>
      </c>
      <c r="B52" s="1" t="s">
        <v>30</v>
      </c>
      <c r="C52" s="9">
        <f>_xlfn.RANK.AVG(D52, $D$8:$D$105, 1)</f>
        <v>45</v>
      </c>
      <c r="D52" s="11">
        <f>((G52*$F$4)+(J52*$I$4)+(M52*$L$4)+(P52*$O$4)+(S52*$R$4)+(V52*$U$4)+(Y52*$X$4)+(AB52*$AA$4)+(AE52*$AD$4)+(AH52*$AG$4)+(AK52*$AJ$4)+(AN52*$AM$4)+(AQ52*$AP$4)+(AT52*$AS$4)+(AW52*$AV$4)+(AZ52*$AY$4)+(BC52*$BB$4)+(BF52*$BE$4))/100</f>
        <v>48.022224999999999</v>
      </c>
      <c r="E52" s="1"/>
      <c r="F52" s="12">
        <v>18.224353191879448</v>
      </c>
      <c r="G52" s="9">
        <f>_xlfn.RANK.AVG(F52, $F$8:$F$105, 1)</f>
        <v>72</v>
      </c>
      <c r="H52" s="1"/>
      <c r="I52" s="13">
        <v>25.51063829787234</v>
      </c>
      <c r="J52" s="9">
        <f>_xlfn.RANK.AVG(I52, $I$8:$I$105, 1)</f>
        <v>37</v>
      </c>
      <c r="K52" s="1"/>
      <c r="L52" s="13">
        <v>29.5</v>
      </c>
      <c r="M52" s="9">
        <f>_xlfn.RANK.AVG(L52, $L$8:$L$105, 1)</f>
        <v>34.5</v>
      </c>
      <c r="N52" s="1"/>
      <c r="O52" s="14">
        <v>21.890820493978197</v>
      </c>
      <c r="P52" s="9">
        <f>_xlfn.RANK.AVG(O52, $O$8:$O$105, 1)</f>
        <v>88</v>
      </c>
      <c r="Q52" s="1"/>
      <c r="R52" s="14">
        <v>18.490758816552042</v>
      </c>
      <c r="S52" s="9">
        <f>_xlfn.RANK.AVG(R52, $R$8:$R$105, 1)</f>
        <v>88</v>
      </c>
      <c r="T52" s="1"/>
      <c r="U52" s="9">
        <v>29</v>
      </c>
      <c r="V52" s="9">
        <f>_xlfn.RANK.AVG(U52, $U$8:$U$105, 1)</f>
        <v>68</v>
      </c>
      <c r="W52" s="1"/>
      <c r="X52" s="14">
        <v>12.3</v>
      </c>
      <c r="Y52" s="9">
        <f>_xlfn.RANK.AVG(X52, $X$8:$X$105, 0)</f>
        <v>75</v>
      </c>
      <c r="Z52" s="1"/>
      <c r="AA52" s="9">
        <v>34898</v>
      </c>
      <c r="AB52" s="9">
        <f>_xlfn.RANK.AVG(AA52, $AA$8:$AA$105, 0)</f>
        <v>20</v>
      </c>
      <c r="AC52" s="1"/>
      <c r="AD52" s="15">
        <v>4</v>
      </c>
      <c r="AE52" s="9">
        <f>_xlfn.RANK.AVG(AD52, $AD$8:$AD$105, 0)</f>
        <v>76</v>
      </c>
      <c r="AF52" s="10"/>
      <c r="AG52" s="16">
        <v>4113</v>
      </c>
      <c r="AH52" s="9">
        <f>_xlfn.RANK.AVG(AG52, $AG$8:$AG$105, 1)</f>
        <v>67</v>
      </c>
      <c r="AI52" s="1"/>
      <c r="AJ52" s="16">
        <v>58</v>
      </c>
      <c r="AK52" s="9">
        <f>_xlfn.RANK.AVG(AJ52, $AJ$8:$AJ$105, 1)</f>
        <v>24</v>
      </c>
      <c r="AL52" s="1"/>
      <c r="AM52" s="13">
        <v>1.0031767262999498</v>
      </c>
      <c r="AN52" s="9">
        <f>_xlfn.RANK.AVG(AM52, $AM$8:$AM$105, 1)</f>
        <v>18</v>
      </c>
      <c r="AO52" s="1"/>
      <c r="AP52" s="17">
        <v>97</v>
      </c>
      <c r="AQ52" s="9">
        <f>_xlfn.RANK.AVG(AP52, $AP$8:$AP$105, 1)</f>
        <v>3</v>
      </c>
      <c r="AR52" s="1"/>
      <c r="AS52" s="17">
        <v>42</v>
      </c>
      <c r="AT52" s="9">
        <f>_xlfn.RANK.AVG(AS52, $AS$8:$AS$105, 1)</f>
        <v>26.5</v>
      </c>
      <c r="AU52" s="1"/>
      <c r="AV52" s="17">
        <v>15</v>
      </c>
      <c r="AW52" s="9">
        <f>_xlfn.RANK.AVG(AV52, $AV$8:$AV$105, 1)</f>
        <v>21.5</v>
      </c>
      <c r="AX52" s="1"/>
      <c r="AY52" s="17">
        <v>14</v>
      </c>
      <c r="AZ52" s="9">
        <f>_xlfn.RANK.AVG(AY52, $AY$8:$AY$105, 1)</f>
        <v>19.5</v>
      </c>
      <c r="BA52" s="1"/>
      <c r="BB52" s="16">
        <v>12.964020559680185</v>
      </c>
      <c r="BC52" s="9">
        <f>_xlfn.RANK.AVG(BB52, $BB$8:$BB$105, 0)</f>
        <v>33</v>
      </c>
      <c r="BD52" s="1"/>
      <c r="BE52" s="18">
        <v>36</v>
      </c>
      <c r="BF52" s="9">
        <f>_xlfn.RANK.AVG(BE52, $BE$8:$BE$105, 1)</f>
        <v>65.5</v>
      </c>
      <c r="BG52" s="9"/>
      <c r="BH52" s="9"/>
      <c r="BI52" s="9"/>
    </row>
    <row r="53" spans="1:61" ht="14.5" x14ac:dyDescent="0.35">
      <c r="A53" s="1" t="s">
        <v>78</v>
      </c>
      <c r="B53" s="1" t="s">
        <v>34</v>
      </c>
      <c r="C53" s="9">
        <f>_xlfn.RANK.AVG(D53, $D$8:$D$105, 1)</f>
        <v>46</v>
      </c>
      <c r="D53" s="11">
        <f>((G53*$F$4)+(J53*$I$4)+(M53*$L$4)+(P53*$O$4)+(S53*$R$4)+(V53*$U$4)+(Y53*$X$4)+(AB53*$AA$4)+(AE53*$AD$4)+(AH53*$AG$4)+(AK53*$AJ$4)+(AN53*$AM$4)+(AQ53*$AP$4)+(AT53*$AS$4)+(AW53*$AV$4)+(AZ53*$AY$4)+(BC53*$BB$4)+(BF53*$BE$4))/100</f>
        <v>48.078811111111108</v>
      </c>
      <c r="E53" s="1"/>
      <c r="F53" s="12">
        <v>17.497970803531722</v>
      </c>
      <c r="G53" s="9">
        <f>_xlfn.RANK.AVG(F53, $F$8:$F$105, 1)</f>
        <v>68</v>
      </c>
      <c r="H53" s="1"/>
      <c r="I53" s="13">
        <v>24.148648648648649</v>
      </c>
      <c r="J53" s="9">
        <f>_xlfn.RANK.AVG(I53, $I$8:$I$105, 1)</f>
        <v>30</v>
      </c>
      <c r="K53" s="1"/>
      <c r="L53" s="13">
        <v>23.8</v>
      </c>
      <c r="M53" s="9">
        <f>_xlfn.RANK.AVG(L53, $L$8:$L$105, 1)</f>
        <v>10.5</v>
      </c>
      <c r="N53" s="1"/>
      <c r="O53" s="14">
        <v>19.900070255448231</v>
      </c>
      <c r="P53" s="9">
        <f>_xlfn.RANK.AVG(O53, $O$8:$O$105, 1)</f>
        <v>75</v>
      </c>
      <c r="Q53" s="1"/>
      <c r="R53" s="14">
        <v>12.409049207746824</v>
      </c>
      <c r="S53" s="9">
        <f>_xlfn.RANK.AVG(R53, $R$8:$R$105, 1)</f>
        <v>29</v>
      </c>
      <c r="T53" s="1"/>
      <c r="U53" s="9">
        <v>24</v>
      </c>
      <c r="V53" s="9">
        <f>_xlfn.RANK.AVG(U53, $U$8:$U$105, 1)</f>
        <v>19.5</v>
      </c>
      <c r="W53" s="1"/>
      <c r="X53" s="14">
        <v>8.1</v>
      </c>
      <c r="Y53" s="9">
        <f>_xlfn.RANK.AVG(X53, $X$8:$X$105, 0)</f>
        <v>91</v>
      </c>
      <c r="Z53" s="1"/>
      <c r="AA53" s="9">
        <v>28038</v>
      </c>
      <c r="AB53" s="9">
        <f>_xlfn.RANK.AVG(AA53, $AA$8:$AA$105, 0)</f>
        <v>87</v>
      </c>
      <c r="AC53" s="1"/>
      <c r="AD53" s="15">
        <v>8</v>
      </c>
      <c r="AE53" s="9">
        <f>_xlfn.RANK.AVG(AD53, $AD$8:$AD$105, 0)</f>
        <v>29</v>
      </c>
      <c r="AF53" s="10"/>
      <c r="AG53" s="16">
        <v>4113</v>
      </c>
      <c r="AH53" s="9">
        <f>_xlfn.RANK.AVG(AG53, $AG$8:$AG$105, 1)</f>
        <v>67</v>
      </c>
      <c r="AI53" s="1"/>
      <c r="AJ53" s="16">
        <v>61</v>
      </c>
      <c r="AK53" s="9">
        <f>_xlfn.RANK.AVG(AJ53, $AJ$8:$AJ$105, 1)</f>
        <v>73.5</v>
      </c>
      <c r="AL53" s="1"/>
      <c r="AM53" s="13">
        <v>2.2106775726760253</v>
      </c>
      <c r="AN53" s="9">
        <f>_xlfn.RANK.AVG(AM53, $AM$8:$AM$105, 1)</f>
        <v>64</v>
      </c>
      <c r="AO53" s="1"/>
      <c r="AP53" s="17">
        <v>115</v>
      </c>
      <c r="AQ53" s="9">
        <f>_xlfn.RANK.AVG(AP53, $AP$8:$AP$105, 1)</f>
        <v>8</v>
      </c>
      <c r="AR53" s="1"/>
      <c r="AS53" s="17">
        <v>41</v>
      </c>
      <c r="AT53" s="9">
        <f>_xlfn.RANK.AVG(AS53, $AS$8:$AS$105, 1)</f>
        <v>21.5</v>
      </c>
      <c r="AU53" s="1"/>
      <c r="AV53" s="17">
        <v>28</v>
      </c>
      <c r="AW53" s="9">
        <f>_xlfn.RANK.AVG(AV53, $AV$8:$AV$105, 1)</f>
        <v>95.5</v>
      </c>
      <c r="AX53" s="1"/>
      <c r="AY53" s="17">
        <v>15</v>
      </c>
      <c r="AZ53" s="9">
        <f>_xlfn.RANK.AVG(AY53, $AY$8:$AY$105, 1)</f>
        <v>39.5</v>
      </c>
      <c r="BA53" s="1"/>
      <c r="BB53" s="16">
        <v>13.514011799410032</v>
      </c>
      <c r="BC53" s="9">
        <f>_xlfn.RANK.AVG(BB53, $BB$8:$BB$105, 0)</f>
        <v>23</v>
      </c>
      <c r="BD53" s="1"/>
      <c r="BE53" s="18">
        <v>16</v>
      </c>
      <c r="BF53" s="9">
        <f>_xlfn.RANK.AVG(BE53, $BE$8:$BE$105, 1)</f>
        <v>31</v>
      </c>
      <c r="BG53" s="9"/>
      <c r="BH53" s="9"/>
      <c r="BI53" s="9"/>
    </row>
    <row r="54" spans="1:61" ht="14.5" x14ac:dyDescent="0.35">
      <c r="A54" s="1" t="s">
        <v>79</v>
      </c>
      <c r="B54" s="1" t="s">
        <v>80</v>
      </c>
      <c r="C54" s="9">
        <f>_xlfn.RANK.AVG(D54, $D$8:$D$105, 1)</f>
        <v>47</v>
      </c>
      <c r="D54" s="11">
        <f>((G54*$F$4)+(J54*$I$4)+(M54*$L$4)+(P54*$O$4)+(S54*$R$4)+(V54*$U$4)+(Y54*$X$4)+(AB54*$AA$4)+(AE54*$AD$4)+(AH54*$AG$4)+(AK54*$AJ$4)+(AN54*$AM$4)+(AQ54*$AP$4)+(AT54*$AS$4)+(AW54*$AV$4)+(AZ54*$AY$4)+(BC54*$BB$4)+(BF54*$BE$4))/100</f>
        <v>48.198822222222219</v>
      </c>
      <c r="E54" s="1"/>
      <c r="F54" s="12">
        <v>7.7152016392852172</v>
      </c>
      <c r="G54" s="9">
        <f>_xlfn.RANK.AVG(F54, $F$8:$F$105, 1)</f>
        <v>3</v>
      </c>
      <c r="H54" s="1"/>
      <c r="I54" s="13">
        <v>22.229166666666668</v>
      </c>
      <c r="J54" s="9">
        <f>_xlfn.RANK.AVG(I54, $I$8:$I$105, 1)</f>
        <v>17</v>
      </c>
      <c r="K54" s="1"/>
      <c r="L54" s="13">
        <v>26.8</v>
      </c>
      <c r="M54" s="9">
        <f>_xlfn.RANK.AVG(L54, $L$8:$L$105, 1)</f>
        <v>24.5</v>
      </c>
      <c r="N54" s="1"/>
      <c r="O54" s="14">
        <v>21.745529724472313</v>
      </c>
      <c r="P54" s="9">
        <f>_xlfn.RANK.AVG(O54, $O$8:$O$105, 1)</f>
        <v>87</v>
      </c>
      <c r="Q54" s="1"/>
      <c r="R54" s="14">
        <v>10.03601483022338</v>
      </c>
      <c r="S54" s="9">
        <f>_xlfn.RANK.AVG(R54, $R$8:$R$105, 1)</f>
        <v>7</v>
      </c>
      <c r="T54" s="1"/>
      <c r="U54" s="9">
        <v>31</v>
      </c>
      <c r="V54" s="9">
        <f>_xlfn.RANK.AVG(U54, $U$8:$U$105, 1)</f>
        <v>82.5</v>
      </c>
      <c r="W54" s="1"/>
      <c r="X54" s="14">
        <v>24.1</v>
      </c>
      <c r="Y54" s="9">
        <f>_xlfn.RANK.AVG(X54, $X$8:$X$105, 0)</f>
        <v>30.5</v>
      </c>
      <c r="Z54" s="1"/>
      <c r="AA54" s="9">
        <v>28956</v>
      </c>
      <c r="AB54" s="9">
        <f>_xlfn.RANK.AVG(AA54, $AA$8:$AA$105, 0)</f>
        <v>79</v>
      </c>
      <c r="AC54" s="1"/>
      <c r="AD54" s="15">
        <v>3</v>
      </c>
      <c r="AE54" s="9">
        <f>_xlfn.RANK.AVG(AD54, $AD$8:$AD$105, 0)</f>
        <v>86.5</v>
      </c>
      <c r="AF54" s="10"/>
      <c r="AG54" s="16">
        <v>4113</v>
      </c>
      <c r="AH54" s="9">
        <f>_xlfn.RANK.AVG(AG54, $AG$8:$AG$105, 1)</f>
        <v>67</v>
      </c>
      <c r="AI54" s="1"/>
      <c r="AJ54" s="16">
        <v>61</v>
      </c>
      <c r="AK54" s="9">
        <f>_xlfn.RANK.AVG(AJ54, $AJ$8:$AJ$105, 1)</f>
        <v>73.5</v>
      </c>
      <c r="AL54" s="1"/>
      <c r="AM54" s="13">
        <v>1.3157894736842104</v>
      </c>
      <c r="AN54" s="9">
        <f>_xlfn.RANK.AVG(AM54, $AM$8:$AM$105, 1)</f>
        <v>31</v>
      </c>
      <c r="AO54" s="1"/>
      <c r="AP54" s="17">
        <v>164</v>
      </c>
      <c r="AQ54" s="9">
        <f>_xlfn.RANK.AVG(AP54, $AP$8:$AP$105, 1)</f>
        <v>41</v>
      </c>
      <c r="AR54" s="1"/>
      <c r="AS54" s="17">
        <v>51</v>
      </c>
      <c r="AT54" s="9">
        <f>_xlfn.RANK.AVG(AS54, $AS$8:$AS$105, 1)</f>
        <v>73.5</v>
      </c>
      <c r="AU54" s="1"/>
      <c r="AV54" s="17">
        <v>18</v>
      </c>
      <c r="AW54" s="9">
        <f>_xlfn.RANK.AVG(AV54, $AV$8:$AV$105, 1)</f>
        <v>50</v>
      </c>
      <c r="AX54" s="1"/>
      <c r="AY54" s="17">
        <v>16</v>
      </c>
      <c r="AZ54" s="9">
        <f>_xlfn.RANK.AVG(AY54, $AY$8:$AY$105, 1)</f>
        <v>66</v>
      </c>
      <c r="BA54" s="1"/>
      <c r="BB54" s="16">
        <v>8.5119047619047628</v>
      </c>
      <c r="BC54" s="9">
        <f>_xlfn.RANK.AVG(BB54, $BB$8:$BB$105, 0)</f>
        <v>90</v>
      </c>
      <c r="BD54" s="1"/>
      <c r="BE54" s="18">
        <v>9</v>
      </c>
      <c r="BF54" s="9">
        <f>_xlfn.RANK.AVG(BE54, $BE$8:$BE$105, 1)</f>
        <v>19.5</v>
      </c>
      <c r="BG54" s="9"/>
      <c r="BH54" s="9"/>
      <c r="BI54" s="9"/>
    </row>
    <row r="55" spans="1:61" ht="14.5" x14ac:dyDescent="0.35">
      <c r="A55" s="1" t="s">
        <v>81</v>
      </c>
      <c r="B55" s="1" t="s">
        <v>46</v>
      </c>
      <c r="C55" s="9">
        <f>_xlfn.RANK.AVG(D55, $D$8:$D$105, 1)</f>
        <v>48</v>
      </c>
      <c r="D55" s="11">
        <f>((G55*$F$4)+(J55*$I$4)+(M55*$L$4)+(P55*$O$4)+(S55*$R$4)+(V55*$U$4)+(Y55*$X$4)+(AB55*$AA$4)+(AE55*$AD$4)+(AH55*$AG$4)+(AK55*$AJ$4)+(AN55*$AM$4)+(AQ55*$AP$4)+(AT55*$AS$4)+(AW55*$AV$4)+(AZ55*$AY$4)+(BC55*$BB$4)+(BF55*$BE$4))/100</f>
        <v>48.241125000000004</v>
      </c>
      <c r="E55" s="1"/>
      <c r="F55" s="12">
        <v>14.245008313924073</v>
      </c>
      <c r="G55" s="9">
        <f>_xlfn.RANK.AVG(F55, $F$8:$F$105, 1)</f>
        <v>45</v>
      </c>
      <c r="H55" s="1"/>
      <c r="I55" s="13">
        <v>28.866666666666667</v>
      </c>
      <c r="J55" s="9">
        <f>_xlfn.RANK.AVG(I55, $I$8:$I$105, 1)</f>
        <v>57</v>
      </c>
      <c r="K55" s="1"/>
      <c r="L55" s="13">
        <v>35.200000000000003</v>
      </c>
      <c r="M55" s="9">
        <f>_xlfn.RANK.AVG(L55, $L$8:$L$105, 1)</f>
        <v>78</v>
      </c>
      <c r="N55" s="1"/>
      <c r="O55" s="14">
        <v>15.155850654786432</v>
      </c>
      <c r="P55" s="9">
        <f>_xlfn.RANK.AVG(O55, $O$8:$O$105, 1)</f>
        <v>5</v>
      </c>
      <c r="Q55" s="1"/>
      <c r="R55" s="14">
        <v>10.845436444014021</v>
      </c>
      <c r="S55" s="9">
        <f>_xlfn.RANK.AVG(R55, $R$8:$R$105, 1)</f>
        <v>10</v>
      </c>
      <c r="T55" s="1"/>
      <c r="U55" s="9">
        <v>30</v>
      </c>
      <c r="V55" s="9">
        <f>_xlfn.RANK.AVG(U55, $U$8:$U$105, 1)</f>
        <v>76</v>
      </c>
      <c r="W55" s="1"/>
      <c r="X55" s="14">
        <v>40.4</v>
      </c>
      <c r="Y55" s="9">
        <f>_xlfn.RANK.AVG(X55, $X$8:$X$105, 0)</f>
        <v>5</v>
      </c>
      <c r="Z55" s="1"/>
      <c r="AA55" s="9">
        <v>34879</v>
      </c>
      <c r="AB55" s="9">
        <f>_xlfn.RANK.AVG(AA55, $AA$8:$AA$105, 0)</f>
        <v>21</v>
      </c>
      <c r="AC55" s="1"/>
      <c r="AD55" s="15">
        <v>6</v>
      </c>
      <c r="AE55" s="9">
        <f>_xlfn.RANK.AVG(AD55, $AD$8:$AD$105, 0)</f>
        <v>51.5</v>
      </c>
      <c r="AF55" s="10"/>
      <c r="AG55" s="16">
        <v>3713</v>
      </c>
      <c r="AH55" s="9">
        <f>_xlfn.RANK.AVG(AG55, $AG$8:$AG$105, 1)</f>
        <v>6</v>
      </c>
      <c r="AI55" s="1"/>
      <c r="AJ55" s="16">
        <v>56.94</v>
      </c>
      <c r="AK55" s="9">
        <f>_xlfn.RANK.AVG(AJ55, $AJ$8:$AJ$105, 1)</f>
        <v>17</v>
      </c>
      <c r="AL55" s="1"/>
      <c r="AM55" s="13">
        <v>8.1361560813615608</v>
      </c>
      <c r="AN55" s="9">
        <f>_xlfn.RANK.AVG(AM55, $AM$8:$AM$105, 1)</f>
        <v>90</v>
      </c>
      <c r="AO55" s="1"/>
      <c r="AP55" s="17">
        <v>228</v>
      </c>
      <c r="AQ55" s="9">
        <f>_xlfn.RANK.AVG(AP55, $AP$8:$AP$105, 1)</f>
        <v>84</v>
      </c>
      <c r="AR55" s="1"/>
      <c r="AS55" s="17">
        <v>50</v>
      </c>
      <c r="AT55" s="9">
        <f>_xlfn.RANK.AVG(AS55, $AS$8:$AS$105, 1)</f>
        <v>66.5</v>
      </c>
      <c r="AU55" s="1"/>
      <c r="AV55" s="17">
        <v>17</v>
      </c>
      <c r="AW55" s="9">
        <f>_xlfn.RANK.AVG(AV55, $AV$8:$AV$105, 1)</f>
        <v>39</v>
      </c>
      <c r="AX55" s="1"/>
      <c r="AY55" s="17">
        <v>16</v>
      </c>
      <c r="AZ55" s="9">
        <f>_xlfn.RANK.AVG(AY55, $AY$8:$AY$105, 1)</f>
        <v>66</v>
      </c>
      <c r="BA55" s="1"/>
      <c r="BB55" s="16">
        <v>10.232886379675371</v>
      </c>
      <c r="BC55" s="9">
        <f>_xlfn.RANK.AVG(BB55, $BB$8:$BB$105, 0)</f>
        <v>72</v>
      </c>
      <c r="BD55" s="1"/>
      <c r="BE55" s="18">
        <v>50</v>
      </c>
      <c r="BF55" s="9">
        <f>_xlfn.RANK.AVG(BE55, $BE$8:$BE$105, 1)</f>
        <v>83.5</v>
      </c>
      <c r="BG55" s="9"/>
      <c r="BH55" s="9"/>
      <c r="BI55" s="9"/>
    </row>
    <row r="56" spans="1:61" ht="14.5" x14ac:dyDescent="0.35">
      <c r="A56" s="1" t="s">
        <v>82</v>
      </c>
      <c r="B56" s="1" t="s">
        <v>34</v>
      </c>
      <c r="C56" s="9">
        <f>_xlfn.RANK.AVG(D56, $D$8:$D$105, 1)</f>
        <v>49</v>
      </c>
      <c r="D56" s="11">
        <f>((G56*$F$4)+(J56*$I$4)+(M56*$L$4)+(P56*$O$4)+(S56*$R$4)+(V56*$U$4)+(Y56*$X$4)+(AB56*$AA$4)+(AE56*$AD$4)+(AH56*$AG$4)+(AK56*$AJ$4)+(AN56*$AM$4)+(AQ56*$AP$4)+(AT56*$AS$4)+(AW56*$AV$4)+(AZ56*$AY$4)+(BC56*$BB$4)+(BF56*$BE$4))/100</f>
        <v>48.249938888888884</v>
      </c>
      <c r="E56" s="1"/>
      <c r="F56" s="12">
        <v>13.242151439305299</v>
      </c>
      <c r="G56" s="9">
        <f>_xlfn.RANK.AVG(F56, $F$8:$F$105, 1)</f>
        <v>34</v>
      </c>
      <c r="H56" s="1"/>
      <c r="I56" s="13">
        <v>28.568181818181817</v>
      </c>
      <c r="J56" s="9">
        <f>_xlfn.RANK.AVG(I56, $I$8:$I$105, 1)</f>
        <v>56</v>
      </c>
      <c r="K56" s="1"/>
      <c r="L56" s="13">
        <v>25.9</v>
      </c>
      <c r="M56" s="9">
        <f>_xlfn.RANK.AVG(L56, $L$8:$L$105, 1)</f>
        <v>21</v>
      </c>
      <c r="N56" s="1"/>
      <c r="O56" s="14">
        <v>17.308739857983451</v>
      </c>
      <c r="P56" s="9">
        <f>_xlfn.RANK.AVG(O56, $O$8:$O$105, 1)</f>
        <v>29</v>
      </c>
      <c r="Q56" s="1"/>
      <c r="R56" s="14">
        <v>14.667032582496025</v>
      </c>
      <c r="S56" s="9">
        <f>_xlfn.RANK.AVG(R56, $R$8:$R$105, 1)</f>
        <v>57</v>
      </c>
      <c r="T56" s="1"/>
      <c r="U56" s="9">
        <v>28</v>
      </c>
      <c r="V56" s="9">
        <f>_xlfn.RANK.AVG(U56, $U$8:$U$105, 1)</f>
        <v>59</v>
      </c>
      <c r="W56" s="1"/>
      <c r="X56" s="14">
        <v>24.4</v>
      </c>
      <c r="Y56" s="9">
        <f>_xlfn.RANK.AVG(X56, $X$8:$X$105, 0)</f>
        <v>27.5</v>
      </c>
      <c r="Z56" s="1"/>
      <c r="AA56" s="9">
        <v>30114</v>
      </c>
      <c r="AB56" s="9">
        <f>_xlfn.RANK.AVG(AA56, $AA$8:$AA$105, 0)</f>
        <v>65</v>
      </c>
      <c r="AC56" s="1"/>
      <c r="AD56" s="15">
        <v>6</v>
      </c>
      <c r="AE56" s="9">
        <f>_xlfn.RANK.AVG(AD56, $AD$8:$AD$105, 0)</f>
        <v>51.5</v>
      </c>
      <c r="AF56" s="10"/>
      <c r="AG56" s="16">
        <v>4113</v>
      </c>
      <c r="AH56" s="9">
        <f>_xlfn.RANK.AVG(AG56, $AG$8:$AG$105, 1)</f>
        <v>67</v>
      </c>
      <c r="AI56" s="1"/>
      <c r="AJ56" s="16">
        <v>58</v>
      </c>
      <c r="AK56" s="9">
        <f>_xlfn.RANK.AVG(AJ56, $AJ$8:$AJ$105, 1)</f>
        <v>24</v>
      </c>
      <c r="AL56" s="1"/>
      <c r="AM56" s="13">
        <v>1.783122537839519</v>
      </c>
      <c r="AN56" s="9">
        <f>_xlfn.RANK.AVG(AM56, $AM$8:$AM$105, 1)</f>
        <v>50</v>
      </c>
      <c r="AO56" s="1"/>
      <c r="AP56" s="17">
        <v>133</v>
      </c>
      <c r="AQ56" s="9">
        <f>_xlfn.RANK.AVG(AP56, $AP$8:$AP$105, 1)</f>
        <v>13</v>
      </c>
      <c r="AR56" s="1"/>
      <c r="AS56" s="17">
        <v>43</v>
      </c>
      <c r="AT56" s="9">
        <f>_xlfn.RANK.AVG(AS56, $AS$8:$AS$105, 1)</f>
        <v>29</v>
      </c>
      <c r="AU56" s="1"/>
      <c r="AV56" s="17">
        <v>22</v>
      </c>
      <c r="AW56" s="9">
        <f>_xlfn.RANK.AVG(AV56, $AV$8:$AV$105, 1)</f>
        <v>85</v>
      </c>
      <c r="AX56" s="1"/>
      <c r="AY56" s="17">
        <v>18</v>
      </c>
      <c r="AZ56" s="9">
        <f>_xlfn.RANK.AVG(AY56, $AY$8:$AY$105, 1)</f>
        <v>95</v>
      </c>
      <c r="BA56" s="1"/>
      <c r="BB56" s="16">
        <v>12.600671140939598</v>
      </c>
      <c r="BC56" s="9">
        <f>_xlfn.RANK.AVG(BB56, $BB$8:$BB$105, 0)</f>
        <v>38</v>
      </c>
      <c r="BD56" s="1"/>
      <c r="BE56" s="18">
        <v>30</v>
      </c>
      <c r="BF56" s="9">
        <f>_xlfn.RANK.AVG(BE56, $BE$8:$BE$105, 1)</f>
        <v>59.5</v>
      </c>
      <c r="BG56" s="9"/>
      <c r="BH56" s="9"/>
      <c r="BI56" s="9"/>
    </row>
    <row r="57" spans="1:61" ht="14.5" x14ac:dyDescent="0.35">
      <c r="A57" s="1" t="s">
        <v>83</v>
      </c>
      <c r="B57" s="1" t="s">
        <v>34</v>
      </c>
      <c r="C57" s="9">
        <f>_xlfn.RANK.AVG(D57, $D$8:$D$105, 1)</f>
        <v>50</v>
      </c>
      <c r="D57" s="11">
        <f>((G57*$F$4)+(J57*$I$4)+(M57*$L$4)+(P57*$O$4)+(S57*$R$4)+(V57*$U$4)+(Y57*$X$4)+(AB57*$AA$4)+(AE57*$AD$4)+(AH57*$AG$4)+(AK57*$AJ$4)+(AN57*$AM$4)+(AQ57*$AP$4)+(AT57*$AS$4)+(AW57*$AV$4)+(AZ57*$AY$4)+(BC57*$BB$4)+(BF57*$BE$4))/100</f>
        <v>48.600741666666664</v>
      </c>
      <c r="E57" s="1"/>
      <c r="F57" s="12">
        <v>16.860802756110058</v>
      </c>
      <c r="G57" s="9">
        <f>_xlfn.RANK.AVG(F57, $F$8:$F$105, 1)</f>
        <v>63</v>
      </c>
      <c r="H57" s="1"/>
      <c r="I57" s="13">
        <v>28.171875</v>
      </c>
      <c r="J57" s="9">
        <f>_xlfn.RANK.AVG(I57, $I$8:$I$105, 1)</f>
        <v>55</v>
      </c>
      <c r="K57" s="1"/>
      <c r="L57" s="13">
        <v>23.8</v>
      </c>
      <c r="M57" s="9">
        <f>_xlfn.RANK.AVG(L57, $L$8:$L$105, 1)</f>
        <v>10.5</v>
      </c>
      <c r="N57" s="1"/>
      <c r="O57" s="14">
        <v>16.725915990300763</v>
      </c>
      <c r="P57" s="9">
        <f>_xlfn.RANK.AVG(O57, $O$8:$O$105, 1)</f>
        <v>19</v>
      </c>
      <c r="Q57" s="1"/>
      <c r="R57" s="14">
        <v>16.471237082091903</v>
      </c>
      <c r="S57" s="9">
        <f>_xlfn.RANK.AVG(R57, $R$8:$R$105, 1)</f>
        <v>77</v>
      </c>
      <c r="T57" s="1"/>
      <c r="U57" s="9">
        <v>30</v>
      </c>
      <c r="V57" s="9">
        <f>_xlfn.RANK.AVG(U57, $U$8:$U$105, 1)</f>
        <v>76</v>
      </c>
      <c r="W57" s="1"/>
      <c r="X57" s="14">
        <v>19.600000000000001</v>
      </c>
      <c r="Y57" s="9">
        <f>_xlfn.RANK.AVG(X57, $X$8:$X$105, 0)</f>
        <v>46</v>
      </c>
      <c r="Z57" s="1"/>
      <c r="AA57" s="9">
        <v>26088</v>
      </c>
      <c r="AB57" s="9">
        <f>_xlfn.RANK.AVG(AA57, $AA$8:$AA$105, 0)</f>
        <v>98</v>
      </c>
      <c r="AC57" s="1"/>
      <c r="AD57" s="15">
        <v>1</v>
      </c>
      <c r="AE57" s="9">
        <f>_xlfn.RANK.AVG(AD57, $AD$8:$AD$105, 0)</f>
        <v>94</v>
      </c>
      <c r="AF57" s="10"/>
      <c r="AG57" s="16">
        <v>4113</v>
      </c>
      <c r="AH57" s="9">
        <f>_xlfn.RANK.AVG(AG57, $AG$8:$AG$105, 1)</f>
        <v>67</v>
      </c>
      <c r="AI57" s="1"/>
      <c r="AJ57" s="16">
        <v>61</v>
      </c>
      <c r="AK57" s="9">
        <f>_xlfn.RANK.AVG(AJ57, $AJ$8:$AJ$105, 1)</f>
        <v>73.5</v>
      </c>
      <c r="AL57" s="1"/>
      <c r="AM57" s="13">
        <v>1.3300230537329314</v>
      </c>
      <c r="AN57" s="9">
        <f>_xlfn.RANK.AVG(AM57, $AM$8:$AM$105, 1)</f>
        <v>32</v>
      </c>
      <c r="AO57" s="1"/>
      <c r="AP57" s="17">
        <v>128</v>
      </c>
      <c r="AQ57" s="9">
        <f>_xlfn.RANK.AVG(AP57, $AP$8:$AP$105, 1)</f>
        <v>11</v>
      </c>
      <c r="AR57" s="1"/>
      <c r="AS57" s="17">
        <v>38</v>
      </c>
      <c r="AT57" s="9">
        <f>_xlfn.RANK.AVG(AS57, $AS$8:$AS$105, 1)</f>
        <v>11.5</v>
      </c>
      <c r="AU57" s="1"/>
      <c r="AV57" s="17">
        <v>13</v>
      </c>
      <c r="AW57" s="9">
        <f>_xlfn.RANK.AVG(AV57, $AV$8:$AV$105, 1)</f>
        <v>13.5</v>
      </c>
      <c r="AX57" s="1"/>
      <c r="AY57" s="17">
        <v>15</v>
      </c>
      <c r="AZ57" s="9">
        <f>_xlfn.RANK.AVG(AY57, $AY$8:$AY$105, 1)</f>
        <v>39.5</v>
      </c>
      <c r="BA57" s="1"/>
      <c r="BB57" s="16">
        <v>9.492685963274198</v>
      </c>
      <c r="BC57" s="9">
        <f>_xlfn.RANK.AVG(BB57, $BB$8:$BB$105, 0)</f>
        <v>84</v>
      </c>
      <c r="BD57" s="1"/>
      <c r="BE57" s="18">
        <v>27</v>
      </c>
      <c r="BF57" s="9">
        <f>_xlfn.RANK.AVG(BE57, $BE$8:$BE$105, 1)</f>
        <v>55.5</v>
      </c>
      <c r="BG57" s="9"/>
      <c r="BH57" s="9"/>
      <c r="BI57" s="9"/>
    </row>
    <row r="58" spans="1:61" ht="14.5" x14ac:dyDescent="0.35">
      <c r="A58" s="1" t="s">
        <v>84</v>
      </c>
      <c r="B58" s="1" t="s">
        <v>46</v>
      </c>
      <c r="C58" s="9">
        <f>_xlfn.RANK.AVG(D58, $D$8:$D$105, 1)</f>
        <v>51</v>
      </c>
      <c r="D58" s="11">
        <f>((G58*$F$4)+(J58*$I$4)+(M58*$L$4)+(P58*$O$4)+(S58*$R$4)+(V58*$U$4)+(Y58*$X$4)+(AB58*$AA$4)+(AE58*$AD$4)+(AH58*$AG$4)+(AK58*$AJ$4)+(AN58*$AM$4)+(AQ58*$AP$4)+(AT58*$AS$4)+(AW58*$AV$4)+(AZ58*$AY$4)+(BC58*$BB$4)+(BF58*$BE$4))/100</f>
        <v>48.945227777777774</v>
      </c>
      <c r="E58" s="1"/>
      <c r="F58" s="12">
        <v>14.144837805597904</v>
      </c>
      <c r="G58" s="9">
        <f>_xlfn.RANK.AVG(F58, $F$8:$F$105, 1)</f>
        <v>41</v>
      </c>
      <c r="H58" s="1"/>
      <c r="I58" s="13">
        <v>20.45528455284553</v>
      </c>
      <c r="J58" s="9">
        <f>_xlfn.RANK.AVG(I58, $I$8:$I$105, 1)</f>
        <v>8</v>
      </c>
      <c r="K58" s="1"/>
      <c r="L58" s="13">
        <v>33.700000000000003</v>
      </c>
      <c r="M58" s="9">
        <f>_xlfn.RANK.AVG(L58, $L$8:$L$105, 1)</f>
        <v>64</v>
      </c>
      <c r="N58" s="1"/>
      <c r="O58" s="14">
        <v>20.149433130618842</v>
      </c>
      <c r="P58" s="9">
        <f>_xlfn.RANK.AVG(O58, $O$8:$O$105, 1)</f>
        <v>77</v>
      </c>
      <c r="Q58" s="1"/>
      <c r="R58" s="14">
        <v>16.041000712516531</v>
      </c>
      <c r="S58" s="9">
        <f>_xlfn.RANK.AVG(R58, $R$8:$R$105, 1)</f>
        <v>72</v>
      </c>
      <c r="T58" s="1"/>
      <c r="U58" s="9">
        <v>25</v>
      </c>
      <c r="V58" s="9">
        <f>_xlfn.RANK.AVG(U58, $U$8:$U$105, 1)</f>
        <v>30.5</v>
      </c>
      <c r="W58" s="1"/>
      <c r="X58" s="14">
        <v>31.3</v>
      </c>
      <c r="Y58" s="9">
        <f>_xlfn.RANK.AVG(X58, $X$8:$X$105, 0)</f>
        <v>9</v>
      </c>
      <c r="Z58" s="1"/>
      <c r="AA58" s="9">
        <v>36775</v>
      </c>
      <c r="AB58" s="9">
        <f>_xlfn.RANK.AVG(AA58, $AA$8:$AA$105, 0)</f>
        <v>15</v>
      </c>
      <c r="AC58" s="1"/>
      <c r="AD58" s="15">
        <v>12</v>
      </c>
      <c r="AE58" s="9">
        <f>_xlfn.RANK.AVG(AD58, $AD$8:$AD$105, 0)</f>
        <v>8.5</v>
      </c>
      <c r="AF58" s="10"/>
      <c r="AG58" s="16">
        <v>4113</v>
      </c>
      <c r="AH58" s="9">
        <f>_xlfn.RANK.AVG(AG58, $AG$8:$AG$105, 1)</f>
        <v>67</v>
      </c>
      <c r="AI58" s="1"/>
      <c r="AJ58" s="16">
        <v>61</v>
      </c>
      <c r="AK58" s="9">
        <f>_xlfn.RANK.AVG(AJ58, $AJ$8:$AJ$105, 1)</f>
        <v>73.5</v>
      </c>
      <c r="AL58" s="1"/>
      <c r="AM58" s="13">
        <v>11.75172678434382</v>
      </c>
      <c r="AN58" s="9">
        <f>_xlfn.RANK.AVG(AM58, $AM$8:$AM$105, 1)</f>
        <v>94</v>
      </c>
      <c r="AO58" s="1"/>
      <c r="AP58" s="17">
        <v>229</v>
      </c>
      <c r="AQ58" s="9">
        <f>_xlfn.RANK.AVG(AP58, $AP$8:$AP$105, 1)</f>
        <v>86</v>
      </c>
      <c r="AR58" s="1"/>
      <c r="AS58" s="17">
        <v>49</v>
      </c>
      <c r="AT58" s="9">
        <f>_xlfn.RANK.AVG(AS58, $AS$8:$AS$105, 1)</f>
        <v>60</v>
      </c>
      <c r="AU58" s="1"/>
      <c r="AV58" s="17">
        <v>22</v>
      </c>
      <c r="AW58" s="9">
        <f>_xlfn.RANK.AVG(AV58, $AV$8:$AV$105, 1)</f>
        <v>85</v>
      </c>
      <c r="AX58" s="1"/>
      <c r="AY58" s="17">
        <v>13</v>
      </c>
      <c r="AZ58" s="9">
        <f>_xlfn.RANK.AVG(AY58, $AY$8:$AY$105, 1)</f>
        <v>7.5</v>
      </c>
      <c r="BA58" s="1"/>
      <c r="BB58" s="16">
        <v>16.68675736180472</v>
      </c>
      <c r="BC58" s="9">
        <f>_xlfn.RANK.AVG(BB58, $BB$8:$BB$105, 0)</f>
        <v>3</v>
      </c>
      <c r="BD58" s="1"/>
      <c r="BE58" s="18">
        <v>22</v>
      </c>
      <c r="BF58" s="9">
        <f>_xlfn.RANK.AVG(BE58, $BE$8:$BE$105, 1)</f>
        <v>45</v>
      </c>
      <c r="BG58" s="9"/>
      <c r="BH58" s="9"/>
      <c r="BI58" s="9"/>
    </row>
    <row r="59" spans="1:61" ht="14.5" x14ac:dyDescent="0.35">
      <c r="A59" s="1" t="s">
        <v>85</v>
      </c>
      <c r="B59" s="1" t="s">
        <v>46</v>
      </c>
      <c r="C59" s="9">
        <f>_xlfn.RANK.AVG(D59, $D$8:$D$105, 1)</f>
        <v>52</v>
      </c>
      <c r="D59" s="11">
        <f>((G59*$F$4)+(J59*$I$4)+(M59*$L$4)+(P59*$O$4)+(S59*$R$4)+(V59*$U$4)+(Y59*$X$4)+(AB59*$AA$4)+(AE59*$AD$4)+(AH59*$AG$4)+(AK59*$AJ$4)+(AN59*$AM$4)+(AQ59*$AP$4)+(AT59*$AS$4)+(AW59*$AV$4)+(AZ59*$AY$4)+(BC59*$BB$4)+(BF59*$BE$4))/100</f>
        <v>49.498491666666666</v>
      </c>
      <c r="E59" s="1"/>
      <c r="F59" s="12">
        <v>12.780785841617995</v>
      </c>
      <c r="G59" s="9">
        <f>_xlfn.RANK.AVG(F59, $F$8:$F$105, 1)</f>
        <v>31</v>
      </c>
      <c r="H59" s="1"/>
      <c r="I59" s="13">
        <v>15.317073170731707</v>
      </c>
      <c r="J59" s="9">
        <f>_xlfn.RANK.AVG(I59, $I$8:$I$105, 1)</f>
        <v>1</v>
      </c>
      <c r="K59" s="1"/>
      <c r="L59" s="13">
        <v>33.799999999999997</v>
      </c>
      <c r="M59" s="9">
        <f>_xlfn.RANK.AVG(L59, $L$8:$L$105, 1)</f>
        <v>66</v>
      </c>
      <c r="N59" s="1"/>
      <c r="O59" s="14">
        <v>18.440823726060803</v>
      </c>
      <c r="P59" s="9">
        <f>_xlfn.RANK.AVG(O59, $O$8:$O$105, 1)</f>
        <v>51</v>
      </c>
      <c r="Q59" s="1"/>
      <c r="R59" s="14">
        <v>13.299699784126437</v>
      </c>
      <c r="S59" s="9">
        <f>_xlfn.RANK.AVG(R59, $R$8:$R$105, 1)</f>
        <v>38</v>
      </c>
      <c r="T59" s="1"/>
      <c r="U59" s="9">
        <v>29</v>
      </c>
      <c r="V59" s="9">
        <f>_xlfn.RANK.AVG(U59, $U$8:$U$105, 1)</f>
        <v>68</v>
      </c>
      <c r="W59" s="1"/>
      <c r="X59" s="14">
        <v>20.3</v>
      </c>
      <c r="Y59" s="9">
        <f>_xlfn.RANK.AVG(X59, $X$8:$X$105, 0)</f>
        <v>42</v>
      </c>
      <c r="Z59" s="1"/>
      <c r="AA59" s="9">
        <v>29225</v>
      </c>
      <c r="AB59" s="9">
        <f>_xlfn.RANK.AVG(AA59, $AA$8:$AA$105, 0)</f>
        <v>77</v>
      </c>
      <c r="AC59" s="1"/>
      <c r="AD59" s="15">
        <v>12</v>
      </c>
      <c r="AE59" s="9">
        <f>_xlfn.RANK.AVG(AD59, $AD$8:$AD$105, 0)</f>
        <v>8.5</v>
      </c>
      <c r="AF59" s="10"/>
      <c r="AG59" s="16">
        <v>4113</v>
      </c>
      <c r="AH59" s="9">
        <f>_xlfn.RANK.AVG(AG59, $AG$8:$AG$105, 1)</f>
        <v>67</v>
      </c>
      <c r="AI59" s="1"/>
      <c r="AJ59" s="16">
        <v>56.75</v>
      </c>
      <c r="AK59" s="9">
        <f>_xlfn.RANK.AVG(AJ59, $AJ$8:$AJ$105, 1)</f>
        <v>16</v>
      </c>
      <c r="AL59" s="1"/>
      <c r="AM59" s="13">
        <v>1.9100169779286926</v>
      </c>
      <c r="AN59" s="9">
        <f>_xlfn.RANK.AVG(AM59, $AM$8:$AM$105, 1)</f>
        <v>52</v>
      </c>
      <c r="AO59" s="1"/>
      <c r="AP59" s="17">
        <v>152</v>
      </c>
      <c r="AQ59" s="9">
        <f>_xlfn.RANK.AVG(AP59, $AP$8:$AP$105, 1)</f>
        <v>30.5</v>
      </c>
      <c r="AR59" s="1"/>
      <c r="AS59" s="17">
        <v>55</v>
      </c>
      <c r="AT59" s="9">
        <f>_xlfn.RANK.AVG(AS59, $AS$8:$AS$105, 1)</f>
        <v>87.5</v>
      </c>
      <c r="AU59" s="1"/>
      <c r="AV59" s="17">
        <v>18</v>
      </c>
      <c r="AW59" s="9">
        <f>_xlfn.RANK.AVG(AV59, $AV$8:$AV$105, 1)</f>
        <v>50</v>
      </c>
      <c r="AX59" s="1"/>
      <c r="AY59" s="17">
        <v>15</v>
      </c>
      <c r="AZ59" s="9">
        <f>_xlfn.RANK.AVG(AY59, $AY$8:$AY$105, 1)</f>
        <v>39.5</v>
      </c>
      <c r="BA59" s="1"/>
      <c r="BB59" s="16">
        <v>9.7933884297520652</v>
      </c>
      <c r="BC59" s="9">
        <f>_xlfn.RANK.AVG(BB59, $BB$8:$BB$105, 0)</f>
        <v>77</v>
      </c>
      <c r="BD59" s="1"/>
      <c r="BE59" s="18">
        <v>67</v>
      </c>
      <c r="BF59" s="9">
        <f>_xlfn.RANK.AVG(BE59, $BE$8:$BE$105, 1)</f>
        <v>92</v>
      </c>
      <c r="BG59" s="9"/>
      <c r="BH59" s="9"/>
      <c r="BI59" s="9"/>
    </row>
    <row r="60" spans="1:61" ht="14.5" x14ac:dyDescent="0.35">
      <c r="A60" s="1" t="s">
        <v>86</v>
      </c>
      <c r="B60" s="1" t="s">
        <v>34</v>
      </c>
      <c r="C60" s="9">
        <f>_xlfn.RANK.AVG(D60, $D$8:$D$105, 1)</f>
        <v>53</v>
      </c>
      <c r="D60" s="11">
        <f>((G60*$F$4)+(J60*$I$4)+(M60*$L$4)+(P60*$O$4)+(S60*$R$4)+(V60*$U$4)+(Y60*$X$4)+(AB60*$AA$4)+(AE60*$AD$4)+(AH60*$AG$4)+(AK60*$AJ$4)+(AN60*$AM$4)+(AQ60*$AP$4)+(AT60*$AS$4)+(AW60*$AV$4)+(AZ60*$AY$4)+(BC60*$BB$4)+(BF60*$BE$4))/100</f>
        <v>49.507113888888881</v>
      </c>
      <c r="E60" s="1"/>
      <c r="F60" s="12">
        <v>20.235930248059546</v>
      </c>
      <c r="G60" s="9">
        <f>_xlfn.RANK.AVG(F60, $F$8:$F$105, 1)</f>
        <v>84</v>
      </c>
      <c r="H60" s="1"/>
      <c r="I60" s="13">
        <v>29.34375</v>
      </c>
      <c r="J60" s="9">
        <f>_xlfn.RANK.AVG(I60, $I$8:$I$105, 1)</f>
        <v>61</v>
      </c>
      <c r="K60" s="1"/>
      <c r="L60" s="13">
        <v>19</v>
      </c>
      <c r="M60" s="9">
        <f>_xlfn.RANK.AVG(L60, $L$8:$L$105, 1)</f>
        <v>1</v>
      </c>
      <c r="N60" s="1"/>
      <c r="O60" s="14">
        <v>16.031898303652067</v>
      </c>
      <c r="P60" s="9">
        <f>_xlfn.RANK.AVG(O60, $O$8:$O$105, 1)</f>
        <v>12</v>
      </c>
      <c r="Q60" s="1"/>
      <c r="R60" s="14">
        <v>12.546969510118382</v>
      </c>
      <c r="S60" s="9">
        <f>_xlfn.RANK.AVG(R60, $R$8:$R$105, 1)</f>
        <v>30</v>
      </c>
      <c r="T60" s="1"/>
      <c r="U60" s="9">
        <v>30</v>
      </c>
      <c r="V60" s="9">
        <f>_xlfn.RANK.AVG(U60, $U$8:$U$105, 1)</f>
        <v>76</v>
      </c>
      <c r="W60" s="1"/>
      <c r="X60" s="14">
        <v>2.6</v>
      </c>
      <c r="Y60" s="9">
        <f>_xlfn.RANK.AVG(X60, $X$8:$X$105, 0)</f>
        <v>98</v>
      </c>
      <c r="Z60" s="1"/>
      <c r="AA60" s="9">
        <v>26729</v>
      </c>
      <c r="AB60" s="9">
        <f>_xlfn.RANK.AVG(AA60, $AA$8:$AA$105, 0)</f>
        <v>95</v>
      </c>
      <c r="AC60" s="1"/>
      <c r="AD60" s="15">
        <v>4</v>
      </c>
      <c r="AE60" s="9">
        <f>_xlfn.RANK.AVG(AD60, $AD$8:$AD$105, 0)</f>
        <v>76</v>
      </c>
      <c r="AF60" s="10"/>
      <c r="AG60" s="16">
        <v>4111</v>
      </c>
      <c r="AH60" s="9">
        <f>_xlfn.RANK.AVG(AG60, $AG$8:$AG$105, 1)</f>
        <v>32.5</v>
      </c>
      <c r="AI60" s="1"/>
      <c r="AJ60" s="16">
        <v>61</v>
      </c>
      <c r="AK60" s="9">
        <f>_xlfn.RANK.AVG(AJ60, $AJ$8:$AJ$105, 1)</f>
        <v>73.5</v>
      </c>
      <c r="AL60" s="1"/>
      <c r="AM60" s="13">
        <v>0.7611798287345386</v>
      </c>
      <c r="AN60" s="9">
        <f>_xlfn.RANK.AVG(AM60, $AM$8:$AM$105, 1)</f>
        <v>12</v>
      </c>
      <c r="AO60" s="1"/>
      <c r="AP60" s="17">
        <v>147</v>
      </c>
      <c r="AQ60" s="9">
        <f>_xlfn.RANK.AVG(AP60, $AP$8:$AP$105, 1)</f>
        <v>24</v>
      </c>
      <c r="AR60" s="1"/>
      <c r="AS60" s="17">
        <v>44</v>
      </c>
      <c r="AT60" s="9">
        <f>_xlfn.RANK.AVG(AS60, $AS$8:$AS$105, 1)</f>
        <v>35</v>
      </c>
      <c r="AU60" s="1"/>
      <c r="AV60" s="17">
        <v>22</v>
      </c>
      <c r="AW60" s="9">
        <f>_xlfn.RANK.AVG(AV60, $AV$8:$AV$105, 1)</f>
        <v>85</v>
      </c>
      <c r="AX60" s="1"/>
      <c r="AY60" s="17">
        <v>14</v>
      </c>
      <c r="AZ60" s="9">
        <f>_xlfn.RANK.AVG(AY60, $AY$8:$AY$105, 1)</f>
        <v>19.5</v>
      </c>
      <c r="BA60" s="1"/>
      <c r="BB60" s="16">
        <v>10.62992125984252</v>
      </c>
      <c r="BC60" s="9">
        <f>_xlfn.RANK.AVG(BB60, $BB$8:$BB$105, 0)</f>
        <v>66</v>
      </c>
      <c r="BD60" s="1"/>
      <c r="BE60" s="18">
        <v>17</v>
      </c>
      <c r="BF60" s="9">
        <f>_xlfn.RANK.AVG(BE60, $BE$8:$BE$105, 1)</f>
        <v>33.5</v>
      </c>
      <c r="BG60" s="9"/>
      <c r="BH60" s="9"/>
      <c r="BI60" s="9"/>
    </row>
    <row r="61" spans="1:61" ht="14.5" x14ac:dyDescent="0.35">
      <c r="A61" s="1" t="s">
        <v>87</v>
      </c>
      <c r="B61" s="1" t="s">
        <v>46</v>
      </c>
      <c r="C61" s="9">
        <f>_xlfn.RANK.AVG(D61, $D$8:$D$105, 1)</f>
        <v>54</v>
      </c>
      <c r="D61" s="11">
        <f>((G61*$F$4)+(J61*$I$4)+(M61*$L$4)+(P61*$O$4)+(S61*$R$4)+(V61*$U$4)+(Y61*$X$4)+(AB61*$AA$4)+(AE61*$AD$4)+(AH61*$AG$4)+(AK61*$AJ$4)+(AN61*$AM$4)+(AQ61*$AP$4)+(AT61*$AS$4)+(AW61*$AV$4)+(AZ61*$AY$4)+(BC61*$BB$4)+(BF61*$BE$4))/100</f>
        <v>50.547072222222226</v>
      </c>
      <c r="E61" s="1"/>
      <c r="F61" s="12">
        <v>22.135932370038482</v>
      </c>
      <c r="G61" s="9">
        <f>_xlfn.RANK.AVG(F61, $F$8:$F$105, 1)</f>
        <v>93</v>
      </c>
      <c r="H61" s="1"/>
      <c r="I61" s="13">
        <v>19.767857142857142</v>
      </c>
      <c r="J61" s="9">
        <f>_xlfn.RANK.AVG(I61, $I$8:$I$105, 1)</f>
        <v>6</v>
      </c>
      <c r="K61" s="1"/>
      <c r="L61" s="13">
        <v>30.4</v>
      </c>
      <c r="M61" s="9">
        <f>_xlfn.RANK.AVG(L61, $L$8:$L$105, 1)</f>
        <v>39</v>
      </c>
      <c r="N61" s="1"/>
      <c r="O61" s="14">
        <v>15.669119043380746</v>
      </c>
      <c r="P61" s="9">
        <f>_xlfn.RANK.AVG(O61, $O$8:$O$105, 1)</f>
        <v>9</v>
      </c>
      <c r="Q61" s="1"/>
      <c r="R61" s="14">
        <v>12.588405040806014</v>
      </c>
      <c r="S61" s="9">
        <f>_xlfn.RANK.AVG(R61, $R$8:$R$105, 1)</f>
        <v>31</v>
      </c>
      <c r="T61" s="1"/>
      <c r="U61" s="9">
        <v>26</v>
      </c>
      <c r="V61" s="9">
        <f>_xlfn.RANK.AVG(U61, $U$8:$U$105, 1)</f>
        <v>40.5</v>
      </c>
      <c r="W61" s="1"/>
      <c r="X61" s="14">
        <v>19.7</v>
      </c>
      <c r="Y61" s="9">
        <f>_xlfn.RANK.AVG(X61, $X$8:$X$105, 0)</f>
        <v>44</v>
      </c>
      <c r="Z61" s="1"/>
      <c r="AA61" s="9">
        <v>31202</v>
      </c>
      <c r="AB61" s="9">
        <f>_xlfn.RANK.AVG(AA61, $AA$8:$AA$105, 0)</f>
        <v>50</v>
      </c>
      <c r="AC61" s="1"/>
      <c r="AD61" s="15">
        <v>6</v>
      </c>
      <c r="AE61" s="9">
        <f>_xlfn.RANK.AVG(AD61, $AD$8:$AD$105, 0)</f>
        <v>51.5</v>
      </c>
      <c r="AF61" s="10"/>
      <c r="AG61" s="16">
        <v>4110</v>
      </c>
      <c r="AH61" s="9">
        <f>_xlfn.RANK.AVG(AG61, $AG$8:$AG$105, 1)</f>
        <v>30.5</v>
      </c>
      <c r="AI61" s="1"/>
      <c r="AJ61" s="16">
        <v>61</v>
      </c>
      <c r="AK61" s="9">
        <f>_xlfn.RANK.AVG(AJ61, $AJ$8:$AJ$105, 1)</f>
        <v>73.5</v>
      </c>
      <c r="AL61" s="1"/>
      <c r="AM61" s="13">
        <v>3.2496307237813884</v>
      </c>
      <c r="AN61" s="9">
        <f>_xlfn.RANK.AVG(AM61, $AM$8:$AM$105, 1)</f>
        <v>82</v>
      </c>
      <c r="AO61" s="1"/>
      <c r="AP61" s="17">
        <v>175</v>
      </c>
      <c r="AQ61" s="9">
        <f>_xlfn.RANK.AVG(AP61, $AP$8:$AP$105, 1)</f>
        <v>47.5</v>
      </c>
      <c r="AR61" s="1"/>
      <c r="AS61" s="17">
        <v>56</v>
      </c>
      <c r="AT61" s="9">
        <f>_xlfn.RANK.AVG(AS61, $AS$8:$AS$105, 1)</f>
        <v>90.5</v>
      </c>
      <c r="AU61" s="1"/>
      <c r="AV61" s="17">
        <v>19</v>
      </c>
      <c r="AW61" s="9">
        <f>_xlfn.RANK.AVG(AV61, $AV$8:$AV$105, 1)</f>
        <v>59</v>
      </c>
      <c r="AX61" s="1"/>
      <c r="AY61" s="17">
        <v>14</v>
      </c>
      <c r="AZ61" s="9">
        <f>_xlfn.RANK.AVG(AY61, $AY$8:$AY$105, 1)</f>
        <v>19.5</v>
      </c>
      <c r="BA61" s="1"/>
      <c r="BB61" s="16">
        <v>8.97679726131609</v>
      </c>
      <c r="BC61" s="9">
        <f>_xlfn.RANK.AVG(BB61, $BB$8:$BB$105, 0)</f>
        <v>87</v>
      </c>
      <c r="BD61" s="1"/>
      <c r="BE61" s="18">
        <v>76</v>
      </c>
      <c r="BF61" s="9">
        <f>_xlfn.RANK.AVG(BE61, $BE$8:$BE$105, 1)</f>
        <v>95</v>
      </c>
      <c r="BG61" s="9"/>
      <c r="BH61" s="9"/>
      <c r="BI61" s="9"/>
    </row>
    <row r="62" spans="1:61" ht="14.5" x14ac:dyDescent="0.35">
      <c r="A62" s="1" t="s">
        <v>88</v>
      </c>
      <c r="B62" s="1" t="s">
        <v>46</v>
      </c>
      <c r="C62" s="9">
        <f>_xlfn.RANK.AVG(D62, $D$8:$D$105, 1)</f>
        <v>55</v>
      </c>
      <c r="D62" s="11">
        <f>((G62*$F$4)+(J62*$I$4)+(M62*$L$4)+(P62*$O$4)+(S62*$R$4)+(V62*$U$4)+(Y62*$X$4)+(AB62*$AA$4)+(AE62*$AD$4)+(AH62*$AG$4)+(AK62*$AJ$4)+(AN62*$AM$4)+(AQ62*$AP$4)+(AT62*$AS$4)+(AW62*$AV$4)+(AZ62*$AY$4)+(BC62*$BB$4)+(BF62*$BE$4))/100</f>
        <v>50.870611111111103</v>
      </c>
      <c r="E62" s="1"/>
      <c r="F62" s="12">
        <v>14.206413476291079</v>
      </c>
      <c r="G62" s="9">
        <f>_xlfn.RANK.AVG(F62, $F$8:$F$105, 1)</f>
        <v>43</v>
      </c>
      <c r="H62" s="1"/>
      <c r="I62" s="13">
        <v>24.956521739130434</v>
      </c>
      <c r="J62" s="9">
        <f>_xlfn.RANK.AVG(I62, $I$8:$I$105, 1)</f>
        <v>34</v>
      </c>
      <c r="K62" s="1"/>
      <c r="L62" s="13">
        <v>38.1</v>
      </c>
      <c r="M62" s="9">
        <f>_xlfn.RANK.AVG(L62, $L$8:$L$105, 1)</f>
        <v>95</v>
      </c>
      <c r="N62" s="1"/>
      <c r="O62" s="14">
        <v>18.904401953580091</v>
      </c>
      <c r="P62" s="9">
        <f>_xlfn.RANK.AVG(O62, $O$8:$O$105, 1)</f>
        <v>57</v>
      </c>
      <c r="Q62" s="1"/>
      <c r="R62" s="14">
        <v>13.924851607802541</v>
      </c>
      <c r="S62" s="9">
        <f>_xlfn.RANK.AVG(R62, $R$8:$R$105, 1)</f>
        <v>49</v>
      </c>
      <c r="T62" s="1"/>
      <c r="U62" s="9">
        <v>25</v>
      </c>
      <c r="V62" s="9">
        <f>_xlfn.RANK.AVG(U62, $U$8:$U$105, 1)</f>
        <v>30.5</v>
      </c>
      <c r="W62" s="1"/>
      <c r="X62" s="14">
        <v>26.6</v>
      </c>
      <c r="Y62" s="9">
        <f>_xlfn.RANK.AVG(X62, $X$8:$X$105, 0)</f>
        <v>20</v>
      </c>
      <c r="Z62" s="1"/>
      <c r="AA62" s="9">
        <v>31159</v>
      </c>
      <c r="AB62" s="9">
        <f>_xlfn.RANK.AVG(AA62, $AA$8:$AA$105, 0)</f>
        <v>51</v>
      </c>
      <c r="AC62" s="1"/>
      <c r="AD62" s="15">
        <v>6</v>
      </c>
      <c r="AE62" s="9">
        <f>_xlfn.RANK.AVG(AD62, $AD$8:$AD$105, 0)</f>
        <v>51.5</v>
      </c>
      <c r="AF62" s="10"/>
      <c r="AG62" s="16">
        <v>4113</v>
      </c>
      <c r="AH62" s="9">
        <f>_xlfn.RANK.AVG(AG62, $AG$8:$AG$105, 1)</f>
        <v>67</v>
      </c>
      <c r="AI62" s="1"/>
      <c r="AJ62" s="16">
        <v>61</v>
      </c>
      <c r="AK62" s="9">
        <f>_xlfn.RANK.AVG(AJ62, $AJ$8:$AJ$105, 1)</f>
        <v>73.5</v>
      </c>
      <c r="AL62" s="1"/>
      <c r="AM62" s="13">
        <v>1.2351778656126482</v>
      </c>
      <c r="AN62" s="9">
        <f>_xlfn.RANK.AVG(AM62, $AM$8:$AM$105, 1)</f>
        <v>26</v>
      </c>
      <c r="AO62" s="1"/>
      <c r="AP62" s="17">
        <v>232</v>
      </c>
      <c r="AQ62" s="9">
        <f>_xlfn.RANK.AVG(AP62, $AP$8:$AP$105, 1)</f>
        <v>89.5</v>
      </c>
      <c r="AR62" s="1"/>
      <c r="AS62" s="17">
        <v>45</v>
      </c>
      <c r="AT62" s="9">
        <f>_xlfn.RANK.AVG(AS62, $AS$8:$AS$105, 1)</f>
        <v>44</v>
      </c>
      <c r="AU62" s="1"/>
      <c r="AV62" s="17">
        <v>20</v>
      </c>
      <c r="AW62" s="9">
        <f>_xlfn.RANK.AVG(AV62, $AV$8:$AV$105, 1)</f>
        <v>68.5</v>
      </c>
      <c r="AX62" s="1"/>
      <c r="AY62" s="17">
        <v>13</v>
      </c>
      <c r="AZ62" s="9">
        <f>_xlfn.RANK.AVG(AY62, $AY$8:$AY$105, 1)</f>
        <v>7.5</v>
      </c>
      <c r="BA62" s="1"/>
      <c r="BB62" s="16">
        <v>8.3544303797468356</v>
      </c>
      <c r="BC62" s="9">
        <f>_xlfn.RANK.AVG(BB62, $BB$8:$BB$105, 0)</f>
        <v>93</v>
      </c>
      <c r="BD62" s="1"/>
      <c r="BE62" s="18">
        <v>25</v>
      </c>
      <c r="BF62" s="9">
        <f>_xlfn.RANK.AVG(BE62, $BE$8:$BE$105, 1)</f>
        <v>52</v>
      </c>
      <c r="BG62" s="9"/>
      <c r="BH62" s="9"/>
      <c r="BI62" s="9"/>
    </row>
    <row r="63" spans="1:61" ht="14.5" x14ac:dyDescent="0.35">
      <c r="A63" s="1" t="s">
        <v>89</v>
      </c>
      <c r="B63" s="1" t="s">
        <v>46</v>
      </c>
      <c r="C63" s="9">
        <f>_xlfn.RANK.AVG(D63, $D$8:$D$105, 1)</f>
        <v>56</v>
      </c>
      <c r="D63" s="11">
        <f>((G63*$F$4)+(J63*$I$4)+(M63*$L$4)+(P63*$O$4)+(S63*$R$4)+(V63*$U$4)+(Y63*$X$4)+(AB63*$AA$4)+(AE63*$AD$4)+(AH63*$AG$4)+(AK63*$AJ$4)+(AN63*$AM$4)+(AQ63*$AP$4)+(AT63*$AS$4)+(AW63*$AV$4)+(AZ63*$AY$4)+(BC63*$BB$4)+(BF63*$BE$4))/100</f>
        <v>50.899238888888895</v>
      </c>
      <c r="E63" s="1"/>
      <c r="F63" s="12">
        <v>10.722830675150789</v>
      </c>
      <c r="G63" s="9">
        <f>_xlfn.RANK.AVG(F63, $F$8:$F$105, 1)</f>
        <v>14</v>
      </c>
      <c r="H63" s="1"/>
      <c r="I63" s="13">
        <v>24.1</v>
      </c>
      <c r="J63" s="9">
        <f>_xlfn.RANK.AVG(I63, $I$8:$I$105, 1)</f>
        <v>29</v>
      </c>
      <c r="K63" s="1"/>
      <c r="L63" s="13">
        <v>36.299999999999997</v>
      </c>
      <c r="M63" s="9">
        <f>_xlfn.RANK.AVG(L63, $L$8:$L$105, 1)</f>
        <v>86</v>
      </c>
      <c r="N63" s="1"/>
      <c r="O63" s="14">
        <v>21.291335178756576</v>
      </c>
      <c r="P63" s="9">
        <f>_xlfn.RANK.AVG(O63, $O$8:$O$105, 1)</f>
        <v>82</v>
      </c>
      <c r="Q63" s="1"/>
      <c r="R63" s="14">
        <v>15.780379556374012</v>
      </c>
      <c r="S63" s="9">
        <f>_xlfn.RANK.AVG(R63, $R$8:$R$105, 1)</f>
        <v>69</v>
      </c>
      <c r="T63" s="1"/>
      <c r="U63" s="9">
        <v>29</v>
      </c>
      <c r="V63" s="9">
        <f>_xlfn.RANK.AVG(U63, $U$8:$U$105, 1)</f>
        <v>68</v>
      </c>
      <c r="W63" s="1"/>
      <c r="X63" s="14">
        <v>23.4</v>
      </c>
      <c r="Y63" s="9">
        <f>_xlfn.RANK.AVG(X63, $X$8:$X$105, 0)</f>
        <v>32</v>
      </c>
      <c r="Z63" s="1"/>
      <c r="AA63" s="9">
        <v>31143</v>
      </c>
      <c r="AB63" s="9">
        <f>_xlfn.RANK.AVG(AA63, $AA$8:$AA$105, 0)</f>
        <v>52</v>
      </c>
      <c r="AC63" s="1"/>
      <c r="AD63" s="15">
        <v>8</v>
      </c>
      <c r="AE63" s="9">
        <f>_xlfn.RANK.AVG(AD63, $AD$8:$AD$105, 0)</f>
        <v>29</v>
      </c>
      <c r="AF63" s="10"/>
      <c r="AG63" s="16">
        <v>4113</v>
      </c>
      <c r="AH63" s="9">
        <f>_xlfn.RANK.AVG(AG63, $AG$8:$AG$105, 1)</f>
        <v>67</v>
      </c>
      <c r="AI63" s="1"/>
      <c r="AJ63" s="16">
        <v>58</v>
      </c>
      <c r="AK63" s="9">
        <f>_xlfn.RANK.AVG(AJ63, $AJ$8:$AJ$105, 1)</f>
        <v>24</v>
      </c>
      <c r="AL63" s="1"/>
      <c r="AM63" s="13">
        <v>1.6157461809635725</v>
      </c>
      <c r="AN63" s="9">
        <f>_xlfn.RANK.AVG(AM63, $AM$8:$AM$105, 1)</f>
        <v>40</v>
      </c>
      <c r="AO63" s="1"/>
      <c r="AP63" s="17">
        <v>179</v>
      </c>
      <c r="AQ63" s="9">
        <f>_xlfn.RANK.AVG(AP63, $AP$8:$AP$105, 1)</f>
        <v>54</v>
      </c>
      <c r="AR63" s="1"/>
      <c r="AS63" s="17">
        <v>45</v>
      </c>
      <c r="AT63" s="9">
        <f>_xlfn.RANK.AVG(AS63, $AS$8:$AS$105, 1)</f>
        <v>44</v>
      </c>
      <c r="AU63" s="1"/>
      <c r="AV63" s="17">
        <v>20</v>
      </c>
      <c r="AW63" s="9">
        <f>_xlfn.RANK.AVG(AV63, $AV$8:$AV$105, 1)</f>
        <v>68.5</v>
      </c>
      <c r="AX63" s="1"/>
      <c r="AY63" s="17">
        <v>14</v>
      </c>
      <c r="AZ63" s="9">
        <f>_xlfn.RANK.AVG(AY63, $AY$8:$AY$105, 1)</f>
        <v>19.5</v>
      </c>
      <c r="BA63" s="1"/>
      <c r="BB63" s="16">
        <v>8.8224437061646359</v>
      </c>
      <c r="BC63" s="9">
        <f>_xlfn.RANK.AVG(BB63, $BB$8:$BB$105, 0)</f>
        <v>88</v>
      </c>
      <c r="BD63" s="1"/>
      <c r="BE63" s="18">
        <v>19</v>
      </c>
      <c r="BF63" s="9">
        <f>_xlfn.RANK.AVG(BE63, $BE$8:$BE$105, 1)</f>
        <v>38</v>
      </c>
      <c r="BG63" s="9"/>
      <c r="BH63" s="9"/>
      <c r="BI63" s="9"/>
    </row>
    <row r="64" spans="1:61" ht="14.5" x14ac:dyDescent="0.35">
      <c r="A64" s="1" t="s">
        <v>90</v>
      </c>
      <c r="B64" s="1" t="s">
        <v>46</v>
      </c>
      <c r="C64" s="9">
        <f>_xlfn.RANK.AVG(D64, $D$8:$D$105, 1)</f>
        <v>57</v>
      </c>
      <c r="D64" s="11">
        <f>((G64*$F$4)+(J64*$I$4)+(M64*$L$4)+(P64*$O$4)+(S64*$R$4)+(V64*$U$4)+(Y64*$X$4)+(AB64*$AA$4)+(AE64*$AD$4)+(AH64*$AG$4)+(AK64*$AJ$4)+(AN64*$AM$4)+(AQ64*$AP$4)+(AT64*$AS$4)+(AW64*$AV$4)+(AZ64*$AY$4)+(BC64*$BB$4)+(BF64*$BE$4))/100</f>
        <v>51.06046666666667</v>
      </c>
      <c r="E64" s="1"/>
      <c r="F64" s="12">
        <v>9.5966219073791112</v>
      </c>
      <c r="G64" s="9">
        <f>_xlfn.RANK.AVG(F64, $F$8:$F$105, 1)</f>
        <v>6</v>
      </c>
      <c r="H64" s="1"/>
      <c r="I64" s="13">
        <v>21.057142857142857</v>
      </c>
      <c r="J64" s="9">
        <f>_xlfn.RANK.AVG(I64, $I$8:$I$105, 1)</f>
        <v>12</v>
      </c>
      <c r="K64" s="1"/>
      <c r="L64" s="13">
        <v>40.9</v>
      </c>
      <c r="M64" s="9">
        <f>_xlfn.RANK.AVG(L64, $L$8:$L$105, 1)</f>
        <v>97</v>
      </c>
      <c r="N64" s="1"/>
      <c r="O64" s="14">
        <v>17.112340725498935</v>
      </c>
      <c r="P64" s="9">
        <f>_xlfn.RANK.AVG(O64, $O$8:$O$105, 1)</f>
        <v>26</v>
      </c>
      <c r="Q64" s="1"/>
      <c r="R64" s="14">
        <v>22.759785126560637</v>
      </c>
      <c r="S64" s="9">
        <f>_xlfn.RANK.AVG(R64, $R$8:$R$105, 1)</f>
        <v>96</v>
      </c>
      <c r="T64" s="1"/>
      <c r="U64" s="9">
        <v>25</v>
      </c>
      <c r="V64" s="9">
        <f>_xlfn.RANK.AVG(U64, $U$8:$U$105, 1)</f>
        <v>30.5</v>
      </c>
      <c r="W64" s="1"/>
      <c r="X64" s="14">
        <v>12.2</v>
      </c>
      <c r="Y64" s="9">
        <f>_xlfn.RANK.AVG(X64, $X$8:$X$105, 0)</f>
        <v>76</v>
      </c>
      <c r="Z64" s="1"/>
      <c r="AA64" s="9">
        <v>39315</v>
      </c>
      <c r="AB64" s="9">
        <f>_xlfn.RANK.AVG(AA64, $AA$8:$AA$105, 0)</f>
        <v>10</v>
      </c>
      <c r="AC64" s="1"/>
      <c r="AD64" s="15">
        <v>9</v>
      </c>
      <c r="AE64" s="9">
        <f>_xlfn.RANK.AVG(AD64, $AD$8:$AD$105, 0)</f>
        <v>21</v>
      </c>
      <c r="AF64" s="10"/>
      <c r="AG64" s="16">
        <v>3636</v>
      </c>
      <c r="AH64" s="9">
        <f>_xlfn.RANK.AVG(AG64, $AG$8:$AG$105, 1)</f>
        <v>5</v>
      </c>
      <c r="AI64" s="1"/>
      <c r="AJ64" s="16">
        <v>52</v>
      </c>
      <c r="AK64" s="9">
        <f>_xlfn.RANK.AVG(AJ64, $AJ$8:$AJ$105, 1)</f>
        <v>5.5</v>
      </c>
      <c r="AL64" s="1"/>
      <c r="AM64" s="13">
        <v>2.0013342228152102</v>
      </c>
      <c r="AN64" s="9">
        <f>_xlfn.RANK.AVG(AM64, $AM$8:$AM$105, 1)</f>
        <v>56</v>
      </c>
      <c r="AO64" s="1"/>
      <c r="AP64" s="17">
        <v>232</v>
      </c>
      <c r="AQ64" s="9">
        <f>_xlfn.RANK.AVG(AP64, $AP$8:$AP$105, 1)</f>
        <v>89.5</v>
      </c>
      <c r="AR64" s="1"/>
      <c r="AS64" s="17">
        <v>53</v>
      </c>
      <c r="AT64" s="9">
        <f>_xlfn.RANK.AVG(AS64, $AS$8:$AS$105, 1)</f>
        <v>81</v>
      </c>
      <c r="AU64" s="1"/>
      <c r="AV64" s="17">
        <v>25</v>
      </c>
      <c r="AW64" s="9">
        <f>_xlfn.RANK.AVG(AV64, $AV$8:$AV$105, 1)</f>
        <v>92.5</v>
      </c>
      <c r="AX64" s="1"/>
      <c r="AY64" s="17">
        <v>15</v>
      </c>
      <c r="AZ64" s="9">
        <f>_xlfn.RANK.AVG(AY64, $AY$8:$AY$105, 1)</f>
        <v>39.5</v>
      </c>
      <c r="BA64" s="1"/>
      <c r="BB64" s="16">
        <v>7.4803149606299222</v>
      </c>
      <c r="BC64" s="9">
        <f>_xlfn.RANK.AVG(BB64, $BB$8:$BB$105, 0)</f>
        <v>97</v>
      </c>
      <c r="BD64" s="1"/>
      <c r="BE64" s="18">
        <v>47</v>
      </c>
      <c r="BF64" s="9">
        <f>_xlfn.RANK.AVG(BE64, $BE$8:$BE$105, 1)</f>
        <v>79</v>
      </c>
      <c r="BG64" s="9"/>
      <c r="BH64" s="9"/>
      <c r="BI64" s="9"/>
    </row>
    <row r="65" spans="1:61" ht="14.5" x14ac:dyDescent="0.35">
      <c r="A65" s="1" t="s">
        <v>91</v>
      </c>
      <c r="B65" s="1" t="s">
        <v>46</v>
      </c>
      <c r="C65" s="9">
        <f>_xlfn.RANK.AVG(D65, $D$8:$D$105, 1)</f>
        <v>58</v>
      </c>
      <c r="D65" s="11">
        <f>((G65*$F$4)+(J65*$I$4)+(M65*$L$4)+(P65*$O$4)+(S65*$R$4)+(V65*$U$4)+(Y65*$X$4)+(AB65*$AA$4)+(AE65*$AD$4)+(AH65*$AG$4)+(AK65*$AJ$4)+(AN65*$AM$4)+(AQ65*$AP$4)+(AT65*$AS$4)+(AW65*$AV$4)+(AZ65*$AY$4)+(BC65*$BB$4)+(BF65*$BE$4))/100</f>
        <v>51.767058333333352</v>
      </c>
      <c r="E65" s="1"/>
      <c r="F65" s="12">
        <v>22.094736608218486</v>
      </c>
      <c r="G65" s="9">
        <f>_xlfn.RANK.AVG(F65, $F$8:$F$105, 1)</f>
        <v>92</v>
      </c>
      <c r="H65" s="1"/>
      <c r="I65" s="13">
        <v>15.771428571428572</v>
      </c>
      <c r="J65" s="9">
        <f>_xlfn.RANK.AVG(I65, $I$8:$I$105, 1)</f>
        <v>2</v>
      </c>
      <c r="K65" s="1"/>
      <c r="L65" s="13">
        <v>33.700000000000003</v>
      </c>
      <c r="M65" s="9">
        <f>_xlfn.RANK.AVG(L65, $L$8:$L$105, 1)</f>
        <v>64</v>
      </c>
      <c r="N65" s="1"/>
      <c r="O65" s="14">
        <v>18.622456016806638</v>
      </c>
      <c r="P65" s="9">
        <f>_xlfn.RANK.AVG(O65, $O$8:$O$105, 1)</f>
        <v>54</v>
      </c>
      <c r="Q65" s="1"/>
      <c r="R65" s="14">
        <v>15.789292836925775</v>
      </c>
      <c r="S65" s="9">
        <f>_xlfn.RANK.AVG(R65, $R$8:$R$105, 1)</f>
        <v>70</v>
      </c>
      <c r="T65" s="1"/>
      <c r="U65" s="9">
        <v>29</v>
      </c>
      <c r="V65" s="9">
        <f>_xlfn.RANK.AVG(U65, $U$8:$U$105, 1)</f>
        <v>68</v>
      </c>
      <c r="W65" s="1"/>
      <c r="X65" s="14">
        <v>27.2</v>
      </c>
      <c r="Y65" s="9">
        <f>_xlfn.RANK.AVG(X65, $X$8:$X$105, 0)</f>
        <v>16</v>
      </c>
      <c r="Z65" s="1"/>
      <c r="AA65" s="9">
        <v>39465</v>
      </c>
      <c r="AB65" s="9">
        <f>_xlfn.RANK.AVG(AA65, $AA$8:$AA$105, 0)</f>
        <v>9</v>
      </c>
      <c r="AC65" s="1"/>
      <c r="AD65" s="15">
        <v>6</v>
      </c>
      <c r="AE65" s="9">
        <f>_xlfn.RANK.AVG(AD65, $AD$8:$AD$105, 0)</f>
        <v>51.5</v>
      </c>
      <c r="AF65" s="10"/>
      <c r="AG65" s="16">
        <v>4113</v>
      </c>
      <c r="AH65" s="9">
        <f>_xlfn.RANK.AVG(AG65, $AG$8:$AG$105, 1)</f>
        <v>67</v>
      </c>
      <c r="AI65" s="1"/>
      <c r="AJ65" s="16">
        <v>61</v>
      </c>
      <c r="AK65" s="9">
        <f>_xlfn.RANK.AVG(AJ65, $AJ$8:$AJ$105, 1)</f>
        <v>73.5</v>
      </c>
      <c r="AL65" s="1"/>
      <c r="AM65" s="13">
        <v>2.1090094246358664</v>
      </c>
      <c r="AN65" s="9">
        <f>_xlfn.RANK.AVG(AM65, $AM$8:$AM$105, 1)</f>
        <v>60</v>
      </c>
      <c r="AO65" s="1"/>
      <c r="AP65" s="17">
        <v>211</v>
      </c>
      <c r="AQ65" s="9">
        <f>_xlfn.RANK.AVG(AP65, $AP$8:$AP$105, 1)</f>
        <v>75</v>
      </c>
      <c r="AR65" s="1"/>
      <c r="AS65" s="17">
        <v>54</v>
      </c>
      <c r="AT65" s="9">
        <f>_xlfn.RANK.AVG(AS65, $AS$8:$AS$105, 1)</f>
        <v>84</v>
      </c>
      <c r="AU65" s="1"/>
      <c r="AV65" s="17">
        <v>15</v>
      </c>
      <c r="AW65" s="9">
        <f>_xlfn.RANK.AVG(AV65, $AV$8:$AV$105, 1)</f>
        <v>21.5</v>
      </c>
      <c r="AX65" s="1"/>
      <c r="AY65" s="17">
        <v>16</v>
      </c>
      <c r="AZ65" s="9">
        <f>_xlfn.RANK.AVG(AY65, $AY$8:$AY$105, 1)</f>
        <v>66</v>
      </c>
      <c r="BA65" s="1"/>
      <c r="BB65" s="16">
        <v>16.515880654475456</v>
      </c>
      <c r="BC65" s="9">
        <f>_xlfn.RANK.AVG(BB65, $BB$8:$BB$105, 0)</f>
        <v>4</v>
      </c>
      <c r="BD65" s="1"/>
      <c r="BE65" s="18">
        <v>16</v>
      </c>
      <c r="BF65" s="9">
        <f>_xlfn.RANK.AVG(BE65, $BE$8:$BE$105, 1)</f>
        <v>31</v>
      </c>
      <c r="BG65" s="9"/>
      <c r="BH65" s="9"/>
      <c r="BI65" s="9"/>
    </row>
    <row r="66" spans="1:61" ht="14.5" x14ac:dyDescent="0.35">
      <c r="A66" s="1" t="s">
        <v>92</v>
      </c>
      <c r="B66" s="1" t="s">
        <v>30</v>
      </c>
      <c r="C66" s="9">
        <f>_xlfn.RANK.AVG(D66, $D$8:$D$105, 1)</f>
        <v>59</v>
      </c>
      <c r="D66" s="11">
        <f>((G66*$F$4)+(J66*$I$4)+(M66*$L$4)+(P66*$O$4)+(S66*$R$4)+(V66*$U$4)+(Y66*$X$4)+(AB66*$AA$4)+(AE66*$AD$4)+(AH66*$AG$4)+(AK66*$AJ$4)+(AN66*$AM$4)+(AQ66*$AP$4)+(AT66*$AS$4)+(AW66*$AV$4)+(AZ66*$AY$4)+(BC66*$BB$4)+(BF66*$BE$4))/100</f>
        <v>52.176672222222223</v>
      </c>
      <c r="E66" s="1"/>
      <c r="F66" s="12">
        <v>11.211237972761541</v>
      </c>
      <c r="G66" s="9">
        <f>_xlfn.RANK.AVG(F66, $F$8:$F$105, 1)</f>
        <v>17</v>
      </c>
      <c r="H66" s="1"/>
      <c r="I66" s="13">
        <v>35.340000000000003</v>
      </c>
      <c r="J66" s="9">
        <f>_xlfn.RANK.AVG(I66, $I$8:$I$105, 1)</f>
        <v>87</v>
      </c>
      <c r="K66" s="1"/>
      <c r="L66" s="13">
        <v>30.8</v>
      </c>
      <c r="M66" s="9">
        <f>_xlfn.RANK.AVG(L66, $L$8:$L$105, 1)</f>
        <v>42</v>
      </c>
      <c r="N66" s="1"/>
      <c r="O66" s="14">
        <v>19.086073525609706</v>
      </c>
      <c r="P66" s="9">
        <f>_xlfn.RANK.AVG(O66, $O$8:$O$105, 1)</f>
        <v>64</v>
      </c>
      <c r="Q66" s="1"/>
      <c r="R66" s="14">
        <v>15.944741898900574</v>
      </c>
      <c r="S66" s="9">
        <f>_xlfn.RANK.AVG(R66, $R$8:$R$105, 1)</f>
        <v>71</v>
      </c>
      <c r="T66" s="1"/>
      <c r="U66" s="9">
        <v>25</v>
      </c>
      <c r="V66" s="9">
        <f>_xlfn.RANK.AVG(U66, $U$8:$U$105, 1)</f>
        <v>30.5</v>
      </c>
      <c r="W66" s="1"/>
      <c r="X66" s="14">
        <v>9.4</v>
      </c>
      <c r="Y66" s="9">
        <f>_xlfn.RANK.AVG(X66, $X$8:$X$105, 0)</f>
        <v>88</v>
      </c>
      <c r="Z66" s="1"/>
      <c r="AA66" s="9">
        <v>26358</v>
      </c>
      <c r="AB66" s="9">
        <f>_xlfn.RANK.AVG(AA66, $AA$8:$AA$105, 0)</f>
        <v>97</v>
      </c>
      <c r="AC66" s="1"/>
      <c r="AD66" s="15">
        <v>1</v>
      </c>
      <c r="AE66" s="9">
        <f>_xlfn.RANK.AVG(AD66, $AD$8:$AD$105, 0)</f>
        <v>94</v>
      </c>
      <c r="AF66" s="10"/>
      <c r="AG66" s="16">
        <v>4057</v>
      </c>
      <c r="AH66" s="9">
        <f>_xlfn.RANK.AVG(AG66, $AG$8:$AG$105, 1)</f>
        <v>19</v>
      </c>
      <c r="AI66" s="1"/>
      <c r="AJ66" s="16">
        <v>58</v>
      </c>
      <c r="AK66" s="9">
        <f>_xlfn.RANK.AVG(AJ66, $AJ$8:$AJ$105, 1)</f>
        <v>24</v>
      </c>
      <c r="AL66" s="1"/>
      <c r="AM66" s="13">
        <v>0</v>
      </c>
      <c r="AN66" s="9">
        <f>_xlfn.RANK.AVG(AM66, $AM$8:$AM$105, 1)</f>
        <v>3</v>
      </c>
      <c r="AO66" s="1"/>
      <c r="AP66" s="17">
        <v>177</v>
      </c>
      <c r="AQ66" s="9">
        <f>_xlfn.RANK.AVG(AP66, $AP$8:$AP$105, 1)</f>
        <v>50</v>
      </c>
      <c r="AR66" s="1"/>
      <c r="AS66" s="17">
        <v>46</v>
      </c>
      <c r="AT66" s="9">
        <f>_xlfn.RANK.AVG(AS66, $AS$8:$AS$105, 1)</f>
        <v>50</v>
      </c>
      <c r="AU66" s="1"/>
      <c r="AV66" s="17">
        <v>18</v>
      </c>
      <c r="AW66" s="9">
        <f>_xlfn.RANK.AVG(AV66, $AV$8:$AV$105, 1)</f>
        <v>50</v>
      </c>
      <c r="AX66" s="1"/>
      <c r="AY66" s="17">
        <v>15</v>
      </c>
      <c r="AZ66" s="9">
        <f>_xlfn.RANK.AVG(AY66, $AY$8:$AY$105, 1)</f>
        <v>39.5</v>
      </c>
      <c r="BA66" s="1"/>
      <c r="BB66" s="16">
        <v>11.423423423423424</v>
      </c>
      <c r="BC66" s="9">
        <f>_xlfn.RANK.AVG(BB66, $BB$8:$BB$105, 0)</f>
        <v>51</v>
      </c>
      <c r="BD66" s="1"/>
      <c r="BE66" s="18">
        <v>13</v>
      </c>
      <c r="BF66" s="9">
        <f>_xlfn.RANK.AVG(BE66, $BE$8:$BE$105, 1)</f>
        <v>27</v>
      </c>
      <c r="BG66" s="9"/>
      <c r="BH66" s="9"/>
      <c r="BI66" s="9"/>
    </row>
    <row r="67" spans="1:61" ht="14.5" x14ac:dyDescent="0.35">
      <c r="A67" s="1" t="s">
        <v>93</v>
      </c>
      <c r="B67" s="1" t="s">
        <v>46</v>
      </c>
      <c r="C67" s="9">
        <f>_xlfn.RANK.AVG(D67, $D$8:$D$105, 1)</f>
        <v>60</v>
      </c>
      <c r="D67" s="11">
        <f>((G67*$F$4)+(J67*$I$4)+(M67*$L$4)+(P67*$O$4)+(S67*$R$4)+(V67*$U$4)+(Y67*$X$4)+(AB67*$AA$4)+(AE67*$AD$4)+(AH67*$AG$4)+(AK67*$AJ$4)+(AN67*$AM$4)+(AQ67*$AP$4)+(AT67*$AS$4)+(AW67*$AV$4)+(AZ67*$AY$4)+(BC67*$BB$4)+(BF67*$BE$4))/100</f>
        <v>52.36022777777778</v>
      </c>
      <c r="E67" s="1"/>
      <c r="F67" s="12">
        <v>15.318676976265138</v>
      </c>
      <c r="G67" s="9">
        <f>_xlfn.RANK.AVG(F67, $F$8:$F$105, 1)</f>
        <v>53</v>
      </c>
      <c r="H67" s="1"/>
      <c r="I67" s="13">
        <v>22.720930232558139</v>
      </c>
      <c r="J67" s="9">
        <f>_xlfn.RANK.AVG(I67, $I$8:$I$105, 1)</f>
        <v>18</v>
      </c>
      <c r="K67" s="1"/>
      <c r="L67" s="13">
        <v>31.4</v>
      </c>
      <c r="M67" s="9">
        <f>_xlfn.RANK.AVG(L67, $L$8:$L$105, 1)</f>
        <v>47</v>
      </c>
      <c r="N67" s="1"/>
      <c r="O67" s="14">
        <v>17.087750910899558</v>
      </c>
      <c r="P67" s="9">
        <f>_xlfn.RANK.AVG(O67, $O$8:$O$105, 1)</f>
        <v>25</v>
      </c>
      <c r="Q67" s="1"/>
      <c r="R67" s="14">
        <v>16.559250642195611</v>
      </c>
      <c r="S67" s="9">
        <f>_xlfn.RANK.AVG(R67, $R$8:$R$105, 1)</f>
        <v>78</v>
      </c>
      <c r="T67" s="1"/>
      <c r="U67" s="9">
        <v>33</v>
      </c>
      <c r="V67" s="9">
        <f>_xlfn.RANK.AVG(U67, $U$8:$U$105, 1)</f>
        <v>88</v>
      </c>
      <c r="W67" s="1"/>
      <c r="X67" s="14">
        <v>21.4</v>
      </c>
      <c r="Y67" s="9">
        <f>_xlfn.RANK.AVG(X67, $X$8:$X$105, 0)</f>
        <v>38</v>
      </c>
      <c r="Z67" s="1"/>
      <c r="AA67" s="9">
        <v>30011</v>
      </c>
      <c r="AB67" s="9">
        <f>_xlfn.RANK.AVG(AA67, $AA$8:$AA$105, 0)</f>
        <v>68</v>
      </c>
      <c r="AC67" s="1"/>
      <c r="AD67" s="15">
        <v>7</v>
      </c>
      <c r="AE67" s="9">
        <f>_xlfn.RANK.AVG(AD67, $AD$8:$AD$105, 0)</f>
        <v>40</v>
      </c>
      <c r="AF67" s="10"/>
      <c r="AG67" s="16">
        <v>4113</v>
      </c>
      <c r="AH67" s="9">
        <f>_xlfn.RANK.AVG(AG67, $AG$8:$AG$105, 1)</f>
        <v>67</v>
      </c>
      <c r="AI67" s="1"/>
      <c r="AJ67" s="16">
        <v>61</v>
      </c>
      <c r="AK67" s="9">
        <f>_xlfn.RANK.AVG(AJ67, $AJ$8:$AJ$105, 1)</f>
        <v>73.5</v>
      </c>
      <c r="AL67" s="1"/>
      <c r="AM67" s="13">
        <v>2.909997921430056</v>
      </c>
      <c r="AN67" s="9">
        <f>_xlfn.RANK.AVG(AM67, $AM$8:$AM$105, 1)</f>
        <v>79</v>
      </c>
      <c r="AO67" s="1"/>
      <c r="AP67" s="17">
        <v>161</v>
      </c>
      <c r="AQ67" s="9">
        <f>_xlfn.RANK.AVG(AP67, $AP$8:$AP$105, 1)</f>
        <v>39</v>
      </c>
      <c r="AR67" s="1"/>
      <c r="AS67" s="17">
        <v>52</v>
      </c>
      <c r="AT67" s="9">
        <f>_xlfn.RANK.AVG(AS67, $AS$8:$AS$105, 1)</f>
        <v>78.5</v>
      </c>
      <c r="AU67" s="1"/>
      <c r="AV67" s="17">
        <v>11</v>
      </c>
      <c r="AW67" s="9">
        <f>_xlfn.RANK.AVG(AV67, $AV$8:$AV$105, 1)</f>
        <v>6</v>
      </c>
      <c r="AX67" s="1"/>
      <c r="AY67" s="17">
        <v>15</v>
      </c>
      <c r="AZ67" s="9">
        <f>_xlfn.RANK.AVG(AY67, $AY$8:$AY$105, 1)</f>
        <v>39.5</v>
      </c>
      <c r="BA67" s="1"/>
      <c r="BB67" s="16">
        <v>10.949662688116243</v>
      </c>
      <c r="BC67" s="9">
        <f>_xlfn.RANK.AVG(BB67, $BB$8:$BB$105, 0)</f>
        <v>59</v>
      </c>
      <c r="BD67" s="1"/>
      <c r="BE67" s="18">
        <v>51</v>
      </c>
      <c r="BF67" s="9">
        <f>_xlfn.RANK.AVG(BE67, $BE$8:$BE$105, 1)</f>
        <v>85.5</v>
      </c>
      <c r="BG67" s="9"/>
      <c r="BH67" s="9"/>
      <c r="BI67" s="9"/>
    </row>
    <row r="68" spans="1:61" ht="14.5" x14ac:dyDescent="0.35">
      <c r="A68" s="1" t="s">
        <v>94</v>
      </c>
      <c r="B68" s="1" t="s">
        <v>34</v>
      </c>
      <c r="C68" s="9">
        <f>_xlfn.RANK.AVG(D68, $D$8:$D$105, 1)</f>
        <v>61</v>
      </c>
      <c r="D68" s="11">
        <f>((G68*$F$4)+(J68*$I$4)+(M68*$L$4)+(P68*$O$4)+(S68*$R$4)+(V68*$U$4)+(Y68*$X$4)+(AB68*$AA$4)+(AE68*$AD$4)+(AH68*$AG$4)+(AK68*$AJ$4)+(AN68*$AM$4)+(AQ68*$AP$4)+(AT68*$AS$4)+(AW68*$AV$4)+(AZ68*$AY$4)+(BC68*$BB$4)+(BF68*$BE$4))/100</f>
        <v>52.368527777777771</v>
      </c>
      <c r="E68" s="1"/>
      <c r="F68" s="12">
        <v>22.202233824064081</v>
      </c>
      <c r="G68" s="9">
        <f>_xlfn.RANK.AVG(F68, $F$8:$F$105, 1)</f>
        <v>94</v>
      </c>
      <c r="H68" s="1"/>
      <c r="I68" s="13">
        <v>24.633093525179856</v>
      </c>
      <c r="J68" s="9">
        <f>_xlfn.RANK.AVG(I68, $I$8:$I$105, 1)</f>
        <v>33</v>
      </c>
      <c r="K68" s="1"/>
      <c r="L68" s="13">
        <v>25.7</v>
      </c>
      <c r="M68" s="9">
        <f>_xlfn.RANK.AVG(L68, $L$8:$L$105, 1)</f>
        <v>19</v>
      </c>
      <c r="N68" s="1"/>
      <c r="O68" s="14">
        <v>20.174836225309743</v>
      </c>
      <c r="P68" s="9">
        <f>_xlfn.RANK.AVG(O68, $O$8:$O$105, 1)</f>
        <v>78</v>
      </c>
      <c r="Q68" s="1"/>
      <c r="R68" s="14">
        <v>14.565465191261985</v>
      </c>
      <c r="S68" s="9">
        <f>_xlfn.RANK.AVG(R68, $R$8:$R$105, 1)</f>
        <v>55</v>
      </c>
      <c r="T68" s="1"/>
      <c r="U68" s="9">
        <v>23</v>
      </c>
      <c r="V68" s="9">
        <f>_xlfn.RANK.AVG(U68, $U$8:$U$105, 1)</f>
        <v>15</v>
      </c>
      <c r="W68" s="1"/>
      <c r="X68" s="14">
        <v>17.600000000000001</v>
      </c>
      <c r="Y68" s="9">
        <f>_xlfn.RANK.AVG(X68, $X$8:$X$105, 0)</f>
        <v>53.5</v>
      </c>
      <c r="Z68" s="1"/>
      <c r="AA68" s="9">
        <v>31209</v>
      </c>
      <c r="AB68" s="9">
        <f>_xlfn.RANK.AVG(AA68, $AA$8:$AA$105, 0)</f>
        <v>49</v>
      </c>
      <c r="AC68" s="1"/>
      <c r="AD68" s="15">
        <v>4</v>
      </c>
      <c r="AE68" s="9">
        <f>_xlfn.RANK.AVG(AD68, $AD$8:$AD$105, 0)</f>
        <v>76</v>
      </c>
      <c r="AF68" s="10"/>
      <c r="AG68" s="16">
        <v>4133</v>
      </c>
      <c r="AH68" s="9">
        <f>_xlfn.RANK.AVG(AG68, $AG$8:$AG$105, 1)</f>
        <v>98</v>
      </c>
      <c r="AI68" s="1"/>
      <c r="AJ68" s="16">
        <v>51.5</v>
      </c>
      <c r="AK68" s="9">
        <f>_xlfn.RANK.AVG(AJ68, $AJ$8:$AJ$105, 1)</f>
        <v>4</v>
      </c>
      <c r="AL68" s="1"/>
      <c r="AM68" s="13">
        <v>2.1695043154270621</v>
      </c>
      <c r="AN68" s="9">
        <f>_xlfn.RANK.AVG(AM68, $AM$8:$AM$105, 1)</f>
        <v>62</v>
      </c>
      <c r="AO68" s="1"/>
      <c r="AP68" s="17">
        <v>163</v>
      </c>
      <c r="AQ68" s="9">
        <f>_xlfn.RANK.AVG(AP68, $AP$8:$AP$105, 1)</f>
        <v>40</v>
      </c>
      <c r="AR68" s="1"/>
      <c r="AS68" s="17">
        <v>44</v>
      </c>
      <c r="AT68" s="9">
        <f>_xlfn.RANK.AVG(AS68, $AS$8:$AS$105, 1)</f>
        <v>35</v>
      </c>
      <c r="AU68" s="1"/>
      <c r="AV68" s="17">
        <v>16</v>
      </c>
      <c r="AW68" s="9">
        <f>_xlfn.RANK.AVG(AV68, $AV$8:$AV$105, 1)</f>
        <v>29.5</v>
      </c>
      <c r="AX68" s="1"/>
      <c r="AY68" s="17">
        <v>17</v>
      </c>
      <c r="AZ68" s="9">
        <f>_xlfn.RANK.AVG(AY68, $AY$8:$AY$105, 1)</f>
        <v>85.5</v>
      </c>
      <c r="BA68" s="1"/>
      <c r="BB68" s="16">
        <v>12.658478605388273</v>
      </c>
      <c r="BC68" s="9">
        <f>_xlfn.RANK.AVG(BB68, $BB$8:$BB$105, 0)</f>
        <v>37</v>
      </c>
      <c r="BD68" s="1"/>
      <c r="BE68" s="18">
        <v>19</v>
      </c>
      <c r="BF68" s="9">
        <f>_xlfn.RANK.AVG(BE68, $BE$8:$BE$105, 1)</f>
        <v>38</v>
      </c>
      <c r="BG68" s="9"/>
      <c r="BH68" s="9"/>
      <c r="BI68" s="9"/>
    </row>
    <row r="69" spans="1:61" ht="14.5" x14ac:dyDescent="0.35">
      <c r="A69" s="1" t="s">
        <v>95</v>
      </c>
      <c r="B69" s="1" t="s">
        <v>46</v>
      </c>
      <c r="C69" s="9">
        <f>_xlfn.RANK.AVG(D69, $D$8:$D$105, 1)</f>
        <v>62</v>
      </c>
      <c r="D69" s="11">
        <f>((G69*$F$4)+(J69*$I$4)+(M69*$L$4)+(P69*$O$4)+(S69*$R$4)+(V69*$U$4)+(Y69*$X$4)+(AB69*$AA$4)+(AE69*$AD$4)+(AH69*$AG$4)+(AK69*$AJ$4)+(AN69*$AM$4)+(AQ69*$AP$4)+(AT69*$AS$4)+(AW69*$AV$4)+(AZ69*$AY$4)+(BC69*$BB$4)+(BF69*$BE$4))/100</f>
        <v>52.617766666666668</v>
      </c>
      <c r="E69" s="1"/>
      <c r="F69" s="12">
        <v>11.93963206103852</v>
      </c>
      <c r="G69" s="9">
        <f>_xlfn.RANK.AVG(F69, $F$8:$F$105, 1)</f>
        <v>22</v>
      </c>
      <c r="H69" s="1"/>
      <c r="I69" s="13">
        <v>29</v>
      </c>
      <c r="J69" s="9">
        <f>_xlfn.RANK.AVG(I69, $I$8:$I$105, 1)</f>
        <v>58</v>
      </c>
      <c r="K69" s="1"/>
      <c r="L69" s="13">
        <v>37</v>
      </c>
      <c r="M69" s="9">
        <f>_xlfn.RANK.AVG(L69, $L$8:$L$105, 1)</f>
        <v>90</v>
      </c>
      <c r="N69" s="1"/>
      <c r="O69" s="14">
        <v>17.655828828723401</v>
      </c>
      <c r="P69" s="9">
        <f>_xlfn.RANK.AVG(O69, $O$8:$O$105, 1)</f>
        <v>35</v>
      </c>
      <c r="Q69" s="1"/>
      <c r="R69" s="14">
        <v>19.957781119677779</v>
      </c>
      <c r="S69" s="9">
        <f>_xlfn.RANK.AVG(R69, $R$8:$R$105, 1)</f>
        <v>89</v>
      </c>
      <c r="T69" s="1"/>
      <c r="U69" s="9">
        <v>25</v>
      </c>
      <c r="V69" s="9">
        <f>_xlfn.RANK.AVG(U69, $U$8:$U$105, 1)</f>
        <v>30.5</v>
      </c>
      <c r="W69" s="1"/>
      <c r="X69" s="14">
        <v>24.4</v>
      </c>
      <c r="Y69" s="9">
        <f>_xlfn.RANK.AVG(X69, $X$8:$X$105, 0)</f>
        <v>27.5</v>
      </c>
      <c r="Z69" s="1"/>
      <c r="AA69" s="9">
        <v>44391</v>
      </c>
      <c r="AB69" s="9">
        <f>_xlfn.RANK.AVG(AA69, $AA$8:$AA$105, 0)</f>
        <v>2</v>
      </c>
      <c r="AC69" s="1"/>
      <c r="AD69" s="15">
        <v>10</v>
      </c>
      <c r="AE69" s="9">
        <f>_xlfn.RANK.AVG(AD69, $AD$8:$AD$105, 0)</f>
        <v>15.5</v>
      </c>
      <c r="AF69" s="10"/>
      <c r="AG69" s="16">
        <v>4113</v>
      </c>
      <c r="AH69" s="9">
        <f>_xlfn.RANK.AVG(AG69, $AG$8:$AG$105, 1)</f>
        <v>67</v>
      </c>
      <c r="AI69" s="1"/>
      <c r="AJ69" s="16">
        <v>61</v>
      </c>
      <c r="AK69" s="9">
        <f>_xlfn.RANK.AVG(AJ69, $AJ$8:$AJ$105, 1)</f>
        <v>73.5</v>
      </c>
      <c r="AL69" s="1"/>
      <c r="AM69" s="13">
        <v>3.0021014710297207</v>
      </c>
      <c r="AN69" s="9">
        <f>_xlfn.RANK.AVG(AM69, $AM$8:$AM$105, 1)</f>
        <v>80</v>
      </c>
      <c r="AO69" s="1"/>
      <c r="AP69" s="17">
        <v>228</v>
      </c>
      <c r="AQ69" s="9">
        <f>_xlfn.RANK.AVG(AP69, $AP$8:$AP$105, 1)</f>
        <v>84</v>
      </c>
      <c r="AR69" s="1"/>
      <c r="AS69" s="17">
        <v>57</v>
      </c>
      <c r="AT69" s="9">
        <f>_xlfn.RANK.AVG(AS69, $AS$8:$AS$105, 1)</f>
        <v>94</v>
      </c>
      <c r="AU69" s="1"/>
      <c r="AV69" s="17">
        <v>15</v>
      </c>
      <c r="AW69" s="9">
        <f>_xlfn.RANK.AVG(AV69, $AV$8:$AV$105, 1)</f>
        <v>21.5</v>
      </c>
      <c r="AX69" s="1"/>
      <c r="AY69" s="17">
        <v>16</v>
      </c>
      <c r="AZ69" s="9">
        <f>_xlfn.RANK.AVG(AY69, $AY$8:$AY$105, 1)</f>
        <v>66</v>
      </c>
      <c r="BA69" s="1"/>
      <c r="BB69" s="16">
        <v>10.091743119266056</v>
      </c>
      <c r="BC69" s="9">
        <f>_xlfn.RANK.AVG(BB69, $BB$8:$BB$105, 0)</f>
        <v>73</v>
      </c>
      <c r="BD69" s="1"/>
      <c r="BE69" s="18">
        <v>39</v>
      </c>
      <c r="BF69" s="9">
        <f>_xlfn.RANK.AVG(BE69, $BE$8:$BE$105, 1)</f>
        <v>68.5</v>
      </c>
      <c r="BG69" s="9"/>
      <c r="BH69" s="9"/>
      <c r="BI69" s="9"/>
    </row>
    <row r="70" spans="1:61" ht="14.5" x14ac:dyDescent="0.35">
      <c r="A70" s="1" t="s">
        <v>96</v>
      </c>
      <c r="B70" s="1" t="s">
        <v>46</v>
      </c>
      <c r="C70" s="9">
        <f>_xlfn.RANK.AVG(D70, $D$8:$D$105, 1)</f>
        <v>63</v>
      </c>
      <c r="D70" s="11">
        <f>((G70*$F$4)+(J70*$I$4)+(M70*$L$4)+(P70*$O$4)+(S70*$R$4)+(V70*$U$4)+(Y70*$X$4)+(AB70*$AA$4)+(AE70*$AD$4)+(AH70*$AG$4)+(AK70*$AJ$4)+(AN70*$AM$4)+(AQ70*$AP$4)+(AT70*$AS$4)+(AW70*$AV$4)+(AZ70*$AY$4)+(BC70*$BB$4)+(BF70*$BE$4))/100</f>
        <v>53.439147222222218</v>
      </c>
      <c r="E70" s="1"/>
      <c r="F70" s="12">
        <v>11.830658455068956</v>
      </c>
      <c r="G70" s="9">
        <f>_xlfn.RANK.AVG(F70, $F$8:$F$105, 1)</f>
        <v>21</v>
      </c>
      <c r="H70" s="1"/>
      <c r="I70" s="13">
        <v>26.276923076923076</v>
      </c>
      <c r="J70" s="9">
        <f>_xlfn.RANK.AVG(I70, $I$8:$I$105, 1)</f>
        <v>49</v>
      </c>
      <c r="K70" s="1"/>
      <c r="L70" s="13">
        <v>34</v>
      </c>
      <c r="M70" s="9">
        <f>_xlfn.RANK.AVG(L70, $L$8:$L$105, 1)</f>
        <v>70.5</v>
      </c>
      <c r="N70" s="1"/>
      <c r="O70" s="14">
        <v>19.358217850821646</v>
      </c>
      <c r="P70" s="9">
        <f>_xlfn.RANK.AVG(O70, $O$8:$O$105, 1)</f>
        <v>65</v>
      </c>
      <c r="Q70" s="1"/>
      <c r="R70" s="14">
        <v>15.345299664607998</v>
      </c>
      <c r="S70" s="9">
        <f>_xlfn.RANK.AVG(R70, $R$8:$R$105, 1)</f>
        <v>66</v>
      </c>
      <c r="T70" s="1"/>
      <c r="U70" s="9">
        <v>27</v>
      </c>
      <c r="V70" s="9">
        <f>_xlfn.RANK.AVG(U70, $U$8:$U$105, 1)</f>
        <v>48</v>
      </c>
      <c r="W70" s="1"/>
      <c r="X70" s="14">
        <v>40.799999999999997</v>
      </c>
      <c r="Y70" s="9">
        <f>_xlfn.RANK.AVG(X70, $X$8:$X$105, 0)</f>
        <v>4</v>
      </c>
      <c r="Z70" s="1"/>
      <c r="AA70" s="9">
        <v>43566</v>
      </c>
      <c r="AB70" s="9">
        <f>_xlfn.RANK.AVG(AA70, $AA$8:$AA$105, 0)</f>
        <v>3</v>
      </c>
      <c r="AC70" s="1"/>
      <c r="AD70" s="15">
        <v>5</v>
      </c>
      <c r="AE70" s="9">
        <f>_xlfn.RANK.AVG(AD70, $AD$8:$AD$105, 0)</f>
        <v>63</v>
      </c>
      <c r="AF70" s="10"/>
      <c r="AG70" s="16">
        <v>4113</v>
      </c>
      <c r="AH70" s="9">
        <f>_xlfn.RANK.AVG(AG70, $AG$8:$AG$105, 1)</f>
        <v>67</v>
      </c>
      <c r="AI70" s="1"/>
      <c r="AJ70" s="16">
        <v>61</v>
      </c>
      <c r="AK70" s="9">
        <f>_xlfn.RANK.AVG(AJ70, $AJ$8:$AJ$105, 1)</f>
        <v>73.5</v>
      </c>
      <c r="AL70" s="1"/>
      <c r="AM70" s="13">
        <v>1.0208248264597795</v>
      </c>
      <c r="AN70" s="9">
        <f>_xlfn.RANK.AVG(AM70, $AM$8:$AM$105, 1)</f>
        <v>19</v>
      </c>
      <c r="AO70" s="1"/>
      <c r="AP70" s="17">
        <v>233</v>
      </c>
      <c r="AQ70" s="9">
        <f>_xlfn.RANK.AVG(AP70, $AP$8:$AP$105, 1)</f>
        <v>91.5</v>
      </c>
      <c r="AR70" s="1"/>
      <c r="AS70" s="17">
        <v>59</v>
      </c>
      <c r="AT70" s="9">
        <f>_xlfn.RANK.AVG(AS70, $AS$8:$AS$105, 1)</f>
        <v>97</v>
      </c>
      <c r="AU70" s="1"/>
      <c r="AV70" s="17">
        <v>19</v>
      </c>
      <c r="AW70" s="9">
        <f>_xlfn.RANK.AVG(AV70, $AV$8:$AV$105, 1)</f>
        <v>59</v>
      </c>
      <c r="AX70" s="1"/>
      <c r="AY70" s="17">
        <v>16</v>
      </c>
      <c r="AZ70" s="9">
        <f>_xlfn.RANK.AVG(AY70, $AY$8:$AY$105, 1)</f>
        <v>66</v>
      </c>
      <c r="BA70" s="1"/>
      <c r="BB70" s="16">
        <v>12.797619047619047</v>
      </c>
      <c r="BC70" s="9">
        <f>_xlfn.RANK.AVG(BB70, $BB$8:$BB$105, 0)</f>
        <v>34</v>
      </c>
      <c r="BD70" s="1"/>
      <c r="BE70" s="18">
        <v>46</v>
      </c>
      <c r="BF70" s="9">
        <f>_xlfn.RANK.AVG(BE70, $BE$8:$BE$105, 1)</f>
        <v>76.5</v>
      </c>
      <c r="BG70" s="9"/>
      <c r="BH70" s="9"/>
      <c r="BI70" s="9"/>
    </row>
    <row r="71" spans="1:61" ht="14.5" x14ac:dyDescent="0.35">
      <c r="A71" s="1" t="s">
        <v>97</v>
      </c>
      <c r="B71" s="1" t="s">
        <v>30</v>
      </c>
      <c r="C71" s="9">
        <f>_xlfn.RANK.AVG(D71, $D$8:$D$105, 1)</f>
        <v>64</v>
      </c>
      <c r="D71" s="11">
        <f>((G71*$F$4)+(J71*$I$4)+(M71*$L$4)+(P71*$O$4)+(S71*$R$4)+(V71*$U$4)+(Y71*$X$4)+(AB71*$AA$4)+(AE71*$AD$4)+(AH71*$AG$4)+(AK71*$AJ$4)+(AN71*$AM$4)+(AQ71*$AP$4)+(AT71*$AS$4)+(AW71*$AV$4)+(AZ71*$AY$4)+(BC71*$BB$4)+(BF71*$BE$4))/100</f>
        <v>53.537838888888892</v>
      </c>
      <c r="E71" s="1"/>
      <c r="F71" s="12">
        <v>17.376832074923378</v>
      </c>
      <c r="G71" s="9">
        <f>_xlfn.RANK.AVG(F71, $F$8:$F$105, 1)</f>
        <v>67</v>
      </c>
      <c r="H71" s="1"/>
      <c r="I71" s="13">
        <v>23.434042553191489</v>
      </c>
      <c r="J71" s="9">
        <f>_xlfn.RANK.AVG(I71, $I$8:$I$105, 1)</f>
        <v>21</v>
      </c>
      <c r="K71" s="1"/>
      <c r="L71" s="13">
        <v>29.8</v>
      </c>
      <c r="M71" s="9">
        <f>_xlfn.RANK.AVG(L71, $L$8:$L$105, 1)</f>
        <v>36</v>
      </c>
      <c r="N71" s="1"/>
      <c r="O71" s="14">
        <v>21.623955848673013</v>
      </c>
      <c r="P71" s="9">
        <f>_xlfn.RANK.AVG(O71, $O$8:$O$105, 1)</f>
        <v>86</v>
      </c>
      <c r="Q71" s="1"/>
      <c r="R71" s="14">
        <v>16.853487480796844</v>
      </c>
      <c r="S71" s="9">
        <f>_xlfn.RANK.AVG(R71, $R$8:$R$105, 1)</f>
        <v>79</v>
      </c>
      <c r="T71" s="1"/>
      <c r="U71" s="9">
        <v>28</v>
      </c>
      <c r="V71" s="9">
        <f>_xlfn.RANK.AVG(U71, $U$8:$U$105, 1)</f>
        <v>59</v>
      </c>
      <c r="W71" s="1"/>
      <c r="X71" s="14">
        <v>26.5</v>
      </c>
      <c r="Y71" s="9">
        <f>_xlfn.RANK.AVG(X71, $X$8:$X$105, 0)</f>
        <v>21.5</v>
      </c>
      <c r="Z71" s="1"/>
      <c r="AA71" s="9">
        <v>31219</v>
      </c>
      <c r="AB71" s="9">
        <f>_xlfn.RANK.AVG(AA71, $AA$8:$AA$105, 0)</f>
        <v>48</v>
      </c>
      <c r="AC71" s="1"/>
      <c r="AD71" s="15">
        <v>10</v>
      </c>
      <c r="AE71" s="9">
        <f>_xlfn.RANK.AVG(AD71, $AD$8:$AD$105, 0)</f>
        <v>15.5</v>
      </c>
      <c r="AF71" s="10"/>
      <c r="AG71" s="16">
        <v>4113</v>
      </c>
      <c r="AH71" s="9">
        <f>_xlfn.RANK.AVG(AG71, $AG$8:$AG$105, 1)</f>
        <v>67</v>
      </c>
      <c r="AI71" s="1"/>
      <c r="AJ71" s="16">
        <v>61</v>
      </c>
      <c r="AK71" s="9">
        <f>_xlfn.RANK.AVG(AJ71, $AJ$8:$AJ$105, 1)</f>
        <v>73.5</v>
      </c>
      <c r="AL71" s="1"/>
      <c r="AM71" s="13">
        <v>1.2371232127138201</v>
      </c>
      <c r="AN71" s="9">
        <f>_xlfn.RANK.AVG(AM71, $AM$8:$AM$105, 1)</f>
        <v>27</v>
      </c>
      <c r="AO71" s="1"/>
      <c r="AP71" s="17">
        <v>169</v>
      </c>
      <c r="AQ71" s="9">
        <f>_xlfn.RANK.AVG(AP71, $AP$8:$AP$105, 1)</f>
        <v>43</v>
      </c>
      <c r="AR71" s="1"/>
      <c r="AS71" s="17">
        <v>46</v>
      </c>
      <c r="AT71" s="9">
        <f>_xlfn.RANK.AVG(AS71, $AS$8:$AS$105, 1)</f>
        <v>50</v>
      </c>
      <c r="AU71" s="1"/>
      <c r="AV71" s="17">
        <v>19</v>
      </c>
      <c r="AW71" s="9">
        <f>_xlfn.RANK.AVG(AV71, $AV$8:$AV$105, 1)</f>
        <v>59</v>
      </c>
      <c r="AX71" s="1"/>
      <c r="AY71" s="17">
        <v>16</v>
      </c>
      <c r="AZ71" s="9">
        <f>_xlfn.RANK.AVG(AY71, $AY$8:$AY$105, 1)</f>
        <v>66</v>
      </c>
      <c r="BA71" s="1"/>
      <c r="BB71" s="16">
        <v>12.153163152053274</v>
      </c>
      <c r="BC71" s="9">
        <f>_xlfn.RANK.AVG(BB71, $BB$8:$BB$105, 0)</f>
        <v>46</v>
      </c>
      <c r="BD71" s="1"/>
      <c r="BE71" s="18">
        <v>18</v>
      </c>
      <c r="BF71" s="9">
        <f>_xlfn.RANK.AVG(BE71, $BE$8:$BE$105, 1)</f>
        <v>35.5</v>
      </c>
      <c r="BG71" s="9"/>
      <c r="BH71" s="9"/>
      <c r="BI71" s="9"/>
    </row>
    <row r="72" spans="1:61" ht="14.5" x14ac:dyDescent="0.35">
      <c r="A72" s="1" t="s">
        <v>98</v>
      </c>
      <c r="B72" s="1" t="s">
        <v>32</v>
      </c>
      <c r="C72" s="9">
        <f>_xlfn.RANK.AVG(D72, $D$8:$D$105, 1)</f>
        <v>65</v>
      </c>
      <c r="D72" s="11">
        <f>((G72*$F$4)+(J72*$I$4)+(M72*$L$4)+(P72*$O$4)+(S72*$R$4)+(V72*$U$4)+(Y72*$X$4)+(AB72*$AA$4)+(AE72*$AD$4)+(AH72*$AG$4)+(AK72*$AJ$4)+(AN72*$AM$4)+(AQ72*$AP$4)+(AT72*$AS$4)+(AW72*$AV$4)+(AZ72*$AY$4)+(BC72*$BB$4)+(BF72*$BE$4))/100</f>
        <v>53.541780555555555</v>
      </c>
      <c r="E72" s="1"/>
      <c r="F72" s="12">
        <v>12.327856792050737</v>
      </c>
      <c r="G72" s="9">
        <f>_xlfn.RANK.AVG(F72, $F$8:$F$105, 1)</f>
        <v>26</v>
      </c>
      <c r="H72" s="1"/>
      <c r="I72" s="13">
        <v>40</v>
      </c>
      <c r="J72" s="9">
        <f>_xlfn.RANK.AVG(I72, $I$8:$I$105, 1)</f>
        <v>95</v>
      </c>
      <c r="K72" s="1"/>
      <c r="L72" s="13">
        <v>33.1</v>
      </c>
      <c r="M72" s="9">
        <f>_xlfn.RANK.AVG(L72, $L$8:$L$105, 1)</f>
        <v>59.5</v>
      </c>
      <c r="N72" s="1"/>
      <c r="O72" s="14">
        <v>21.430060869138359</v>
      </c>
      <c r="P72" s="9">
        <f>_xlfn.RANK.AVG(O72, $O$8:$O$105, 1)</f>
        <v>83</v>
      </c>
      <c r="Q72" s="1"/>
      <c r="R72" s="14">
        <v>14.694691286625831</v>
      </c>
      <c r="S72" s="9">
        <f>_xlfn.RANK.AVG(R72, $R$8:$R$105, 1)</f>
        <v>59</v>
      </c>
      <c r="T72" s="1"/>
      <c r="U72" s="9">
        <v>25</v>
      </c>
      <c r="V72" s="9">
        <f>_xlfn.RANK.AVG(U72, $U$8:$U$105, 1)</f>
        <v>30.5</v>
      </c>
      <c r="W72" s="1"/>
      <c r="X72" s="14">
        <v>27.3</v>
      </c>
      <c r="Y72" s="9">
        <f>_xlfn.RANK.AVG(X72, $X$8:$X$105, 0)</f>
        <v>15</v>
      </c>
      <c r="Z72" s="1"/>
      <c r="AA72" s="9">
        <v>29449</v>
      </c>
      <c r="AB72" s="9">
        <f>_xlfn.RANK.AVG(AA72, $AA$8:$AA$105, 0)</f>
        <v>76</v>
      </c>
      <c r="AC72" s="1"/>
      <c r="AD72" s="15">
        <v>9</v>
      </c>
      <c r="AE72" s="9">
        <f>_xlfn.RANK.AVG(AD72, $AD$8:$AD$105, 0)</f>
        <v>21</v>
      </c>
      <c r="AF72" s="10"/>
      <c r="AG72" s="16">
        <v>3455</v>
      </c>
      <c r="AH72" s="9">
        <f>_xlfn.RANK.AVG(AG72, $AG$8:$AG$105, 1)</f>
        <v>3</v>
      </c>
      <c r="AI72" s="1"/>
      <c r="AJ72" s="16">
        <v>60</v>
      </c>
      <c r="AK72" s="9">
        <f>_xlfn.RANK.AVG(AJ72, $AJ$8:$AJ$105, 1)</f>
        <v>41</v>
      </c>
      <c r="AL72" s="1"/>
      <c r="AM72" s="13">
        <v>1.2071687250441081</v>
      </c>
      <c r="AN72" s="9">
        <f>_xlfn.RANK.AVG(AM72, $AM$8:$AM$105, 1)</f>
        <v>25</v>
      </c>
      <c r="AO72" s="1"/>
      <c r="AP72" s="17">
        <v>206</v>
      </c>
      <c r="AQ72" s="9">
        <f>_xlfn.RANK.AVG(AP72, $AP$8:$AP$105, 1)</f>
        <v>70</v>
      </c>
      <c r="AR72" s="1"/>
      <c r="AS72" s="17">
        <v>42</v>
      </c>
      <c r="AT72" s="9">
        <f>_xlfn.RANK.AVG(AS72, $AS$8:$AS$105, 1)</f>
        <v>26.5</v>
      </c>
      <c r="AU72" s="1"/>
      <c r="AV72" s="17">
        <v>13</v>
      </c>
      <c r="AW72" s="9">
        <f>_xlfn.RANK.AVG(AV72, $AV$8:$AV$105, 1)</f>
        <v>13.5</v>
      </c>
      <c r="AX72" s="1"/>
      <c r="AY72" s="17">
        <v>16</v>
      </c>
      <c r="AZ72" s="9">
        <f>_xlfn.RANK.AVG(AY72, $AY$8:$AY$105, 1)</f>
        <v>66</v>
      </c>
      <c r="BA72" s="1"/>
      <c r="BB72" s="16">
        <v>9.3772369362920553</v>
      </c>
      <c r="BC72" s="9">
        <f>_xlfn.RANK.AVG(BB72, $BB$8:$BB$105, 0)</f>
        <v>86</v>
      </c>
      <c r="BD72" s="1"/>
      <c r="BE72" s="18">
        <v>45</v>
      </c>
      <c r="BF72" s="9">
        <f>_xlfn.RANK.AVG(BE72, $BE$8:$BE$105, 1)</f>
        <v>75</v>
      </c>
      <c r="BG72" s="9"/>
      <c r="BH72" s="9"/>
      <c r="BI72" s="9"/>
    </row>
    <row r="73" spans="1:61" ht="14.5" x14ac:dyDescent="0.35">
      <c r="A73" s="1" t="s">
        <v>99</v>
      </c>
      <c r="B73" s="1" t="s">
        <v>46</v>
      </c>
      <c r="C73" s="9">
        <f>_xlfn.RANK.AVG(D73, $D$8:$D$105, 1)</f>
        <v>66</v>
      </c>
      <c r="D73" s="11">
        <f>((G73*$F$4)+(J73*$I$4)+(M73*$L$4)+(P73*$O$4)+(S73*$R$4)+(V73*$U$4)+(Y73*$X$4)+(AB73*$AA$4)+(AE73*$AD$4)+(AH73*$AG$4)+(AK73*$AJ$4)+(AN73*$AM$4)+(AQ73*$AP$4)+(AT73*$AS$4)+(AW73*$AV$4)+(AZ73*$AY$4)+(BC73*$BB$4)+(BF73*$BE$4))/100</f>
        <v>54.436047222222214</v>
      </c>
      <c r="E73" s="1"/>
      <c r="F73" s="12">
        <v>7.9765503022856734</v>
      </c>
      <c r="G73" s="9">
        <f>_xlfn.RANK.AVG(F73, $F$8:$F$105, 1)</f>
        <v>4</v>
      </c>
      <c r="H73" s="1"/>
      <c r="I73" s="13">
        <v>32.148148148148145</v>
      </c>
      <c r="J73" s="9">
        <f>_xlfn.RANK.AVG(I73, $I$8:$I$105, 1)</f>
        <v>77</v>
      </c>
      <c r="K73" s="1"/>
      <c r="L73" s="13">
        <v>44.2</v>
      </c>
      <c r="M73" s="9">
        <f>_xlfn.RANK.AVG(L73, $L$8:$L$105, 1)</f>
        <v>98</v>
      </c>
      <c r="N73" s="1"/>
      <c r="O73" s="14">
        <v>24.79309949494051</v>
      </c>
      <c r="P73" s="9">
        <f>_xlfn.RANK.AVG(O73, $O$8:$O$105, 1)</f>
        <v>97</v>
      </c>
      <c r="Q73" s="1"/>
      <c r="R73" s="14">
        <v>18.276826500551735</v>
      </c>
      <c r="S73" s="9">
        <f>_xlfn.RANK.AVG(R73, $R$8:$R$105, 1)</f>
        <v>86</v>
      </c>
      <c r="T73" s="1"/>
      <c r="U73" s="9">
        <v>22</v>
      </c>
      <c r="V73" s="9">
        <f>_xlfn.RANK.AVG(U73, $U$8:$U$105, 1)</f>
        <v>11</v>
      </c>
      <c r="W73" s="1"/>
      <c r="X73" s="14">
        <v>17.600000000000001</v>
      </c>
      <c r="Y73" s="9">
        <f>_xlfn.RANK.AVG(X73, $X$8:$X$105, 0)</f>
        <v>53.5</v>
      </c>
      <c r="Z73" s="1"/>
      <c r="AA73" s="9">
        <v>32106</v>
      </c>
      <c r="AB73" s="9">
        <f>_xlfn.RANK.AVG(AA73, $AA$8:$AA$105, 0)</f>
        <v>35</v>
      </c>
      <c r="AC73" s="1"/>
      <c r="AD73" s="15">
        <v>2</v>
      </c>
      <c r="AE73" s="9">
        <f>_xlfn.RANK.AVG(AD73, $AD$8:$AD$105, 0)</f>
        <v>91</v>
      </c>
      <c r="AF73" s="10"/>
      <c r="AG73" s="16">
        <v>4113</v>
      </c>
      <c r="AH73" s="9">
        <f>_xlfn.RANK.AVG(AG73, $AG$8:$AG$105, 1)</f>
        <v>67</v>
      </c>
      <c r="AI73" s="1"/>
      <c r="AJ73" s="16">
        <v>61</v>
      </c>
      <c r="AK73" s="9">
        <f>_xlfn.RANK.AVG(AJ73, $AJ$8:$AJ$105, 1)</f>
        <v>73.5</v>
      </c>
      <c r="AL73" s="1"/>
      <c r="AM73" s="13">
        <v>0.46472720513058829</v>
      </c>
      <c r="AN73" s="9">
        <f>_xlfn.RANK.AVG(AM73, $AM$8:$AM$105, 1)</f>
        <v>9</v>
      </c>
      <c r="AO73" s="1"/>
      <c r="AP73" s="17">
        <v>201</v>
      </c>
      <c r="AQ73" s="9">
        <f>_xlfn.RANK.AVG(AP73, $AP$8:$AP$105, 1)</f>
        <v>67</v>
      </c>
      <c r="AR73" s="1"/>
      <c r="AS73" s="17">
        <v>48</v>
      </c>
      <c r="AT73" s="9">
        <f>_xlfn.RANK.AVG(AS73, $AS$8:$AS$105, 1)</f>
        <v>56.5</v>
      </c>
      <c r="AU73" s="1"/>
      <c r="AV73" s="17">
        <v>18</v>
      </c>
      <c r="AW73" s="9">
        <f>_xlfn.RANK.AVG(AV73, $AV$8:$AV$105, 1)</f>
        <v>50</v>
      </c>
      <c r="AX73" s="1"/>
      <c r="AY73" s="17">
        <v>16</v>
      </c>
      <c r="AZ73" s="9">
        <f>_xlfn.RANK.AVG(AY73, $AY$8:$AY$105, 1)</f>
        <v>66</v>
      </c>
      <c r="BA73" s="1"/>
      <c r="BB73" s="16">
        <v>12.496315944591807</v>
      </c>
      <c r="BC73" s="9">
        <f>_xlfn.RANK.AVG(BB73, $BB$8:$BB$105, 0)</f>
        <v>40</v>
      </c>
      <c r="BD73" s="1"/>
      <c r="BE73" s="18">
        <v>15</v>
      </c>
      <c r="BF73" s="9">
        <f>_xlfn.RANK.AVG(BE73, $BE$8:$BE$105, 1)</f>
        <v>29</v>
      </c>
      <c r="BG73" s="9"/>
      <c r="BH73" s="9"/>
      <c r="BI73" s="9"/>
    </row>
    <row r="74" spans="1:61" ht="14.5" x14ac:dyDescent="0.35">
      <c r="A74" s="1" t="s">
        <v>100</v>
      </c>
      <c r="B74" s="1" t="s">
        <v>80</v>
      </c>
      <c r="C74" s="9">
        <f>_xlfn.RANK.AVG(D74, $D$8:$D$105, 1)</f>
        <v>67</v>
      </c>
      <c r="D74" s="11">
        <f>((G74*$F$4)+(J74*$I$4)+(M74*$L$4)+(P74*$O$4)+(S74*$R$4)+(V74*$U$4)+(Y74*$X$4)+(AB74*$AA$4)+(AE74*$AD$4)+(AH74*$AG$4)+(AK74*$AJ$4)+(AN74*$AM$4)+(AQ74*$AP$4)+(AT74*$AS$4)+(AW74*$AV$4)+(AZ74*$AY$4)+(BC74*$BB$4)+(BF74*$BE$4))/100</f>
        <v>54.455458333333326</v>
      </c>
      <c r="E74" s="1"/>
      <c r="F74" s="12">
        <v>13.249342167914048</v>
      </c>
      <c r="G74" s="9">
        <f>_xlfn.RANK.AVG(F74, $F$8:$F$105, 1)</f>
        <v>35</v>
      </c>
      <c r="H74" s="1"/>
      <c r="I74" s="13">
        <v>36.621212121212125</v>
      </c>
      <c r="J74" s="9">
        <f>_xlfn.RANK.AVG(I74, $I$8:$I$105, 1)</f>
        <v>90</v>
      </c>
      <c r="K74" s="1"/>
      <c r="L74" s="13">
        <v>34</v>
      </c>
      <c r="M74" s="9">
        <f>_xlfn.RANK.AVG(L74, $L$8:$L$105, 1)</f>
        <v>70.5</v>
      </c>
      <c r="N74" s="1"/>
      <c r="O74" s="14">
        <v>20.334814836087265</v>
      </c>
      <c r="P74" s="9">
        <f>_xlfn.RANK.AVG(O74, $O$8:$O$105, 1)</f>
        <v>79</v>
      </c>
      <c r="Q74" s="1"/>
      <c r="R74" s="14">
        <v>15.176990990802716</v>
      </c>
      <c r="S74" s="9">
        <f>_xlfn.RANK.AVG(R74, $R$8:$R$105, 1)</f>
        <v>65</v>
      </c>
      <c r="T74" s="1"/>
      <c r="U74" s="9">
        <v>26</v>
      </c>
      <c r="V74" s="9">
        <f>_xlfn.RANK.AVG(U74, $U$8:$U$105, 1)</f>
        <v>40.5</v>
      </c>
      <c r="W74" s="1"/>
      <c r="X74" s="14">
        <v>17.5</v>
      </c>
      <c r="Y74" s="9">
        <f>_xlfn.RANK.AVG(X74, $X$8:$X$105, 0)</f>
        <v>55</v>
      </c>
      <c r="Z74" s="1"/>
      <c r="AA74" s="9">
        <v>37074</v>
      </c>
      <c r="AB74" s="9">
        <f>_xlfn.RANK.AVG(AA74, $AA$8:$AA$105, 0)</f>
        <v>12</v>
      </c>
      <c r="AC74" s="1"/>
      <c r="AD74" s="15">
        <v>10</v>
      </c>
      <c r="AE74" s="9">
        <f>_xlfn.RANK.AVG(AD74, $AD$8:$AD$105, 0)</f>
        <v>15.5</v>
      </c>
      <c r="AF74" s="10"/>
      <c r="AG74" s="16">
        <v>3918</v>
      </c>
      <c r="AH74" s="9">
        <f>_xlfn.RANK.AVG(AG74, $AG$8:$AG$105, 1)</f>
        <v>10</v>
      </c>
      <c r="AI74" s="1"/>
      <c r="AJ74" s="16">
        <v>60.5</v>
      </c>
      <c r="AK74" s="9">
        <f>_xlfn.RANK.AVG(AJ74, $AJ$8:$AJ$105, 1)</f>
        <v>47.5</v>
      </c>
      <c r="AL74" s="1"/>
      <c r="AM74" s="13">
        <v>1.5692988087595405</v>
      </c>
      <c r="AN74" s="9">
        <f>_xlfn.RANK.AVG(AM74, $AM$8:$AM$105, 1)</f>
        <v>38</v>
      </c>
      <c r="AO74" s="1"/>
      <c r="AP74" s="17">
        <v>214</v>
      </c>
      <c r="AQ74" s="9">
        <f>_xlfn.RANK.AVG(AP74, $AP$8:$AP$105, 1)</f>
        <v>76.5</v>
      </c>
      <c r="AR74" s="1"/>
      <c r="AS74" s="17">
        <v>50</v>
      </c>
      <c r="AT74" s="9">
        <f>_xlfn.RANK.AVG(AS74, $AS$8:$AS$105, 1)</f>
        <v>66.5</v>
      </c>
      <c r="AU74" s="1"/>
      <c r="AV74" s="17">
        <v>16</v>
      </c>
      <c r="AW74" s="9">
        <f>_xlfn.RANK.AVG(AV74, $AV$8:$AV$105, 1)</f>
        <v>29.5</v>
      </c>
      <c r="AX74" s="1"/>
      <c r="AY74" s="17">
        <v>17</v>
      </c>
      <c r="AZ74" s="9">
        <f>_xlfn.RANK.AVG(AY74, $AY$8:$AY$105, 1)</f>
        <v>85.5</v>
      </c>
      <c r="BA74" s="1"/>
      <c r="BB74" s="16">
        <v>8.4869916645617582</v>
      </c>
      <c r="BC74" s="9">
        <f>_xlfn.RANK.AVG(BB74, $BB$8:$BB$105, 0)</f>
        <v>91</v>
      </c>
      <c r="BD74" s="1"/>
      <c r="BE74" s="18">
        <v>9</v>
      </c>
      <c r="BF74" s="9">
        <f>_xlfn.RANK.AVG(BE74, $BE$8:$BE$105, 1)</f>
        <v>19.5</v>
      </c>
      <c r="BG74" s="9"/>
      <c r="BH74" s="9"/>
      <c r="BI74" s="9"/>
    </row>
    <row r="75" spans="1:61" ht="14.5" x14ac:dyDescent="0.35">
      <c r="A75" s="1" t="s">
        <v>101</v>
      </c>
      <c r="B75" s="1" t="s">
        <v>80</v>
      </c>
      <c r="C75" s="9">
        <f>_xlfn.RANK.AVG(D75, $D$8:$D$105, 1)</f>
        <v>68</v>
      </c>
      <c r="D75" s="11">
        <f>((G75*$F$4)+(J75*$I$4)+(M75*$L$4)+(P75*$O$4)+(S75*$R$4)+(V75*$U$4)+(Y75*$X$4)+(AB75*$AA$4)+(AE75*$AD$4)+(AH75*$AG$4)+(AK75*$AJ$4)+(AN75*$AM$4)+(AQ75*$AP$4)+(AT75*$AS$4)+(AW75*$AV$4)+(AZ75*$AY$4)+(BC75*$BB$4)+(BF75*$BE$4))/100</f>
        <v>54.546372222222224</v>
      </c>
      <c r="E75" s="1"/>
      <c r="F75" s="12">
        <v>10.258095789670183</v>
      </c>
      <c r="G75" s="9">
        <f>_xlfn.RANK.AVG(F75, $F$8:$F$105, 1)</f>
        <v>10</v>
      </c>
      <c r="H75" s="1"/>
      <c r="I75" s="13">
        <v>21.045801526717558</v>
      </c>
      <c r="J75" s="9">
        <f>_xlfn.RANK.AVG(I75, $I$8:$I$105, 1)</f>
        <v>11</v>
      </c>
      <c r="K75" s="1"/>
      <c r="L75" s="13">
        <v>34.700000000000003</v>
      </c>
      <c r="M75" s="9">
        <f>_xlfn.RANK.AVG(L75, $L$8:$L$105, 1)</f>
        <v>76</v>
      </c>
      <c r="N75" s="1"/>
      <c r="O75" s="14">
        <v>18.480363600069762</v>
      </c>
      <c r="P75" s="9">
        <f>_xlfn.RANK.AVG(O75, $O$8:$O$105, 1)</f>
        <v>52</v>
      </c>
      <c r="Q75" s="1"/>
      <c r="R75" s="14">
        <v>16.166065524597787</v>
      </c>
      <c r="S75" s="9">
        <f>_xlfn.RANK.AVG(R75, $R$8:$R$105, 1)</f>
        <v>74</v>
      </c>
      <c r="T75" s="1"/>
      <c r="U75" s="9">
        <v>30</v>
      </c>
      <c r="V75" s="9">
        <f>_xlfn.RANK.AVG(U75, $U$8:$U$105, 1)</f>
        <v>76</v>
      </c>
      <c r="W75" s="1"/>
      <c r="X75" s="14">
        <v>12.6</v>
      </c>
      <c r="Y75" s="9">
        <f>_xlfn.RANK.AVG(X75, $X$8:$X$105, 0)</f>
        <v>72.5</v>
      </c>
      <c r="Z75" s="1"/>
      <c r="AA75" s="9">
        <v>27895</v>
      </c>
      <c r="AB75" s="9">
        <f>_xlfn.RANK.AVG(AA75, $AA$8:$AA$105, 0)</f>
        <v>88</v>
      </c>
      <c r="AC75" s="1"/>
      <c r="AD75" s="15">
        <v>4</v>
      </c>
      <c r="AE75" s="9">
        <f>_xlfn.RANK.AVG(AD75, $AD$8:$AD$105, 0)</f>
        <v>76</v>
      </c>
      <c r="AF75" s="10"/>
      <c r="AG75" s="16">
        <v>4113</v>
      </c>
      <c r="AH75" s="9">
        <f>_xlfn.RANK.AVG(AG75, $AG$8:$AG$105, 1)</f>
        <v>67</v>
      </c>
      <c r="AI75" s="1"/>
      <c r="AJ75" s="16">
        <v>61</v>
      </c>
      <c r="AK75" s="9">
        <f>_xlfn.RANK.AVG(AJ75, $AJ$8:$AJ$105, 1)</f>
        <v>73.5</v>
      </c>
      <c r="AL75" s="1"/>
      <c r="AM75" s="13">
        <v>2.0924481643522923</v>
      </c>
      <c r="AN75" s="9">
        <f>_xlfn.RANK.AVG(AM75, $AM$8:$AM$105, 1)</f>
        <v>58</v>
      </c>
      <c r="AO75" s="1"/>
      <c r="AP75" s="17">
        <v>210</v>
      </c>
      <c r="AQ75" s="9">
        <f>_xlfn.RANK.AVG(AP75, $AP$8:$AP$105, 1)</f>
        <v>74</v>
      </c>
      <c r="AR75" s="1"/>
      <c r="AS75" s="17">
        <v>55</v>
      </c>
      <c r="AT75" s="9">
        <f>_xlfn.RANK.AVG(AS75, $AS$8:$AS$105, 1)</f>
        <v>87.5</v>
      </c>
      <c r="AU75" s="1"/>
      <c r="AV75" s="17">
        <v>16</v>
      </c>
      <c r="AW75" s="9">
        <f>_xlfn.RANK.AVG(AV75, $AV$8:$AV$105, 1)</f>
        <v>29.5</v>
      </c>
      <c r="AX75" s="1"/>
      <c r="AY75" s="17">
        <v>16</v>
      </c>
      <c r="AZ75" s="9">
        <f>_xlfn.RANK.AVG(AY75, $AY$8:$AY$105, 1)</f>
        <v>66</v>
      </c>
      <c r="BA75" s="1"/>
      <c r="BB75" s="16">
        <v>12.431521281078803</v>
      </c>
      <c r="BC75" s="9">
        <f>_xlfn.RANK.AVG(BB75, $BB$8:$BB$105, 0)</f>
        <v>41</v>
      </c>
      <c r="BD75" s="1"/>
      <c r="BE75" s="18">
        <v>4</v>
      </c>
      <c r="BF75" s="9">
        <f>_xlfn.RANK.AVG(BE75, $BE$8:$BE$105, 1)</f>
        <v>11</v>
      </c>
      <c r="BG75" s="9"/>
      <c r="BH75" s="9"/>
      <c r="BI75" s="9"/>
    </row>
    <row r="76" spans="1:61" ht="14.5" x14ac:dyDescent="0.35">
      <c r="A76" s="1" t="s">
        <v>102</v>
      </c>
      <c r="B76" s="1" t="s">
        <v>34</v>
      </c>
      <c r="C76" s="9">
        <f>_xlfn.RANK.AVG(D76, $D$8:$D$105, 1)</f>
        <v>69</v>
      </c>
      <c r="D76" s="11">
        <f>((G76*$F$4)+(J76*$I$4)+(M76*$L$4)+(P76*$O$4)+(S76*$R$4)+(V76*$U$4)+(Y76*$X$4)+(AB76*$AA$4)+(AE76*$AD$4)+(AH76*$AG$4)+(AK76*$AJ$4)+(AN76*$AM$4)+(AQ76*$AP$4)+(AT76*$AS$4)+(AW76*$AV$4)+(AZ76*$AY$4)+(BC76*$BB$4)+(BF76*$BE$4))/100</f>
        <v>54.58136388888888</v>
      </c>
      <c r="E76" s="1"/>
      <c r="F76" s="12">
        <v>14.199075801530103</v>
      </c>
      <c r="G76" s="9">
        <f>_xlfn.RANK.AVG(F76, $F$8:$F$105, 1)</f>
        <v>42</v>
      </c>
      <c r="H76" s="1"/>
      <c r="I76" s="13">
        <v>36.666666666666664</v>
      </c>
      <c r="J76" s="9">
        <f>_xlfn.RANK.AVG(I76, $I$8:$I$105, 1)</f>
        <v>92</v>
      </c>
      <c r="K76" s="1"/>
      <c r="L76" s="13">
        <v>20.6</v>
      </c>
      <c r="M76" s="9">
        <f>_xlfn.RANK.AVG(L76, $L$8:$L$105, 1)</f>
        <v>3</v>
      </c>
      <c r="N76" s="1"/>
      <c r="O76" s="14">
        <v>17.530014922373034</v>
      </c>
      <c r="P76" s="9">
        <f>_xlfn.RANK.AVG(O76, $O$8:$O$105, 1)</f>
        <v>31</v>
      </c>
      <c r="Q76" s="1"/>
      <c r="R76" s="14">
        <v>16.413417876000391</v>
      </c>
      <c r="S76" s="9">
        <f>_xlfn.RANK.AVG(R76, $R$8:$R$105, 1)</f>
        <v>76</v>
      </c>
      <c r="T76" s="1"/>
      <c r="U76" s="9">
        <v>34</v>
      </c>
      <c r="V76" s="9">
        <f>_xlfn.RANK.AVG(U76, $U$8:$U$105, 1)</f>
        <v>89.5</v>
      </c>
      <c r="W76" s="1"/>
      <c r="X76" s="14">
        <v>3.9</v>
      </c>
      <c r="Y76" s="9">
        <f>_xlfn.RANK.AVG(X76, $X$8:$X$105, 0)</f>
        <v>97</v>
      </c>
      <c r="Z76" s="1"/>
      <c r="AA76" s="9">
        <v>27157</v>
      </c>
      <c r="AB76" s="9">
        <f>_xlfn.RANK.AVG(AA76, $AA$8:$AA$105, 0)</f>
        <v>92</v>
      </c>
      <c r="AC76" s="1"/>
      <c r="AD76" s="15">
        <v>5</v>
      </c>
      <c r="AE76" s="9">
        <f>_xlfn.RANK.AVG(AD76, $AD$8:$AD$105, 0)</f>
        <v>63</v>
      </c>
      <c r="AF76" s="10"/>
      <c r="AG76" s="16">
        <v>4113</v>
      </c>
      <c r="AH76" s="9">
        <f>_xlfn.RANK.AVG(AG76, $AG$8:$AG$105, 1)</f>
        <v>67</v>
      </c>
      <c r="AI76" s="1"/>
      <c r="AJ76" s="16">
        <v>61</v>
      </c>
      <c r="AK76" s="9">
        <f>_xlfn.RANK.AVG(AJ76, $AJ$8:$AJ$105, 1)</f>
        <v>73.5</v>
      </c>
      <c r="AL76" s="1"/>
      <c r="AM76" s="13">
        <v>1.1674449633088726</v>
      </c>
      <c r="AN76" s="9">
        <f>_xlfn.RANK.AVG(AM76, $AM$8:$AM$105, 1)</f>
        <v>23</v>
      </c>
      <c r="AO76" s="1"/>
      <c r="AP76" s="17">
        <v>149</v>
      </c>
      <c r="AQ76" s="9">
        <f>_xlfn.RANK.AVG(AP76, $AP$8:$AP$105, 1)</f>
        <v>28</v>
      </c>
      <c r="AR76" s="1"/>
      <c r="AS76" s="17">
        <v>44</v>
      </c>
      <c r="AT76" s="9">
        <f>_xlfn.RANK.AVG(AS76, $AS$8:$AS$105, 1)</f>
        <v>35</v>
      </c>
      <c r="AU76" s="1"/>
      <c r="AV76" s="17">
        <v>16</v>
      </c>
      <c r="AW76" s="9">
        <f>_xlfn.RANK.AVG(AV76, $AV$8:$AV$105, 1)</f>
        <v>29.5</v>
      </c>
      <c r="AX76" s="1"/>
      <c r="AY76" s="17">
        <v>17</v>
      </c>
      <c r="AZ76" s="9">
        <f>_xlfn.RANK.AVG(AY76, $AY$8:$AY$105, 1)</f>
        <v>85.5</v>
      </c>
      <c r="BA76" s="1"/>
      <c r="BB76" s="16">
        <v>10.751374465485645</v>
      </c>
      <c r="BC76" s="9">
        <f>_xlfn.RANK.AVG(BB76, $BB$8:$BB$105, 0)</f>
        <v>64</v>
      </c>
      <c r="BD76" s="1"/>
      <c r="BE76" s="18">
        <v>11</v>
      </c>
      <c r="BF76" s="9">
        <f>_xlfn.RANK.AVG(BE76, $BE$8:$BE$105, 1)</f>
        <v>24</v>
      </c>
      <c r="BG76" s="9"/>
      <c r="BH76" s="9"/>
      <c r="BI76" s="9"/>
    </row>
    <row r="77" spans="1:61" ht="14.5" x14ac:dyDescent="0.35">
      <c r="A77" s="1" t="s">
        <v>103</v>
      </c>
      <c r="B77" s="1" t="s">
        <v>80</v>
      </c>
      <c r="C77" s="9">
        <f>_xlfn.RANK.AVG(D77, $D$8:$D$105, 1)</f>
        <v>70</v>
      </c>
      <c r="D77" s="11">
        <f>((G77*$F$4)+(J77*$I$4)+(M77*$L$4)+(P77*$O$4)+(S77*$R$4)+(V77*$U$4)+(Y77*$X$4)+(AB77*$AA$4)+(AE77*$AD$4)+(AH77*$AG$4)+(AK77*$AJ$4)+(AN77*$AM$4)+(AQ77*$AP$4)+(AT77*$AS$4)+(AW77*$AV$4)+(AZ77*$AY$4)+(BC77*$BB$4)+(BF77*$BE$4))/100</f>
        <v>55.516213888888885</v>
      </c>
      <c r="E77" s="1"/>
      <c r="F77" s="12">
        <v>13.885158676027723</v>
      </c>
      <c r="G77" s="9">
        <f>_xlfn.RANK.AVG(F77, $F$8:$F$105, 1)</f>
        <v>40</v>
      </c>
      <c r="H77" s="1"/>
      <c r="I77" s="13">
        <v>27.679012345679013</v>
      </c>
      <c r="J77" s="9">
        <f>_xlfn.RANK.AVG(I77, $I$8:$I$105, 1)</f>
        <v>52</v>
      </c>
      <c r="K77" s="1"/>
      <c r="L77" s="13">
        <v>38.200000000000003</v>
      </c>
      <c r="M77" s="9">
        <f>_xlfn.RANK.AVG(L77, $L$8:$L$105, 1)</f>
        <v>96</v>
      </c>
      <c r="N77" s="1"/>
      <c r="O77" s="14">
        <v>16.570221566457654</v>
      </c>
      <c r="P77" s="9">
        <f>_xlfn.RANK.AVG(O77, $O$8:$O$105, 1)</f>
        <v>17</v>
      </c>
      <c r="Q77" s="1"/>
      <c r="R77" s="14">
        <v>14.855146915610248</v>
      </c>
      <c r="S77" s="9">
        <f>_xlfn.RANK.AVG(R77, $R$8:$R$105, 1)</f>
        <v>61</v>
      </c>
      <c r="T77" s="1"/>
      <c r="U77" s="9">
        <v>27</v>
      </c>
      <c r="V77" s="9">
        <f>_xlfn.RANK.AVG(U77, $U$8:$U$105, 1)</f>
        <v>48</v>
      </c>
      <c r="W77" s="1"/>
      <c r="X77" s="14">
        <v>13.5</v>
      </c>
      <c r="Y77" s="9">
        <f>_xlfn.RANK.AVG(X77, $X$8:$X$105, 0)</f>
        <v>68</v>
      </c>
      <c r="Z77" s="1"/>
      <c r="AA77" s="9">
        <v>28142</v>
      </c>
      <c r="AB77" s="9">
        <f>_xlfn.RANK.AVG(AA77, $AA$8:$AA$105, 0)</f>
        <v>85</v>
      </c>
      <c r="AC77" s="1"/>
      <c r="AD77" s="15">
        <v>5</v>
      </c>
      <c r="AE77" s="9">
        <f>_xlfn.RANK.AVG(AD77, $AD$8:$AD$105, 0)</f>
        <v>63</v>
      </c>
      <c r="AF77" s="10"/>
      <c r="AG77" s="16">
        <v>3900</v>
      </c>
      <c r="AH77" s="9">
        <f>_xlfn.RANK.AVG(AG77, $AG$8:$AG$105, 1)</f>
        <v>8.5</v>
      </c>
      <c r="AI77" s="1"/>
      <c r="AJ77" s="16">
        <v>55.47</v>
      </c>
      <c r="AK77" s="9">
        <f>_xlfn.RANK.AVG(AJ77, $AJ$8:$AJ$105, 1)</f>
        <v>11</v>
      </c>
      <c r="AL77" s="1"/>
      <c r="AM77" s="13">
        <v>1.2942191544434858</v>
      </c>
      <c r="AN77" s="9">
        <f>_xlfn.RANK.AVG(AM77, $AM$8:$AM$105, 1)</f>
        <v>30</v>
      </c>
      <c r="AO77" s="1"/>
      <c r="AP77" s="17">
        <v>208</v>
      </c>
      <c r="AQ77" s="9">
        <f>_xlfn.RANK.AVG(AP77, $AP$8:$AP$105, 1)</f>
        <v>72.5</v>
      </c>
      <c r="AR77" s="1"/>
      <c r="AS77" s="17">
        <v>49</v>
      </c>
      <c r="AT77" s="9">
        <f>_xlfn.RANK.AVG(AS77, $AS$8:$AS$105, 1)</f>
        <v>60</v>
      </c>
      <c r="AU77" s="1"/>
      <c r="AV77" s="17">
        <v>19</v>
      </c>
      <c r="AW77" s="9">
        <f>_xlfn.RANK.AVG(AV77, $AV$8:$AV$105, 1)</f>
        <v>59</v>
      </c>
      <c r="AX77" s="1"/>
      <c r="AY77" s="17">
        <v>16</v>
      </c>
      <c r="AZ77" s="9">
        <f>_xlfn.RANK.AVG(AY77, $AY$8:$AY$105, 1)</f>
        <v>66</v>
      </c>
      <c r="BA77" s="1"/>
      <c r="BB77" s="16">
        <v>7.9096045197740121</v>
      </c>
      <c r="BC77" s="9">
        <f>_xlfn.RANK.AVG(BB77, $BB$8:$BB$105, 0)</f>
        <v>96</v>
      </c>
      <c r="BD77" s="1"/>
      <c r="BE77" s="18">
        <v>29</v>
      </c>
      <c r="BF77" s="9">
        <f>_xlfn.RANK.AVG(BE77, $BE$8:$BE$105, 1)</f>
        <v>57</v>
      </c>
      <c r="BG77" s="9"/>
      <c r="BH77" s="9"/>
      <c r="BI77" s="9"/>
    </row>
    <row r="78" spans="1:61" ht="14.5" x14ac:dyDescent="0.35">
      <c r="A78" s="1" t="s">
        <v>104</v>
      </c>
      <c r="B78" s="1" t="s">
        <v>46</v>
      </c>
      <c r="C78" s="9">
        <f>_xlfn.RANK.AVG(D78, $D$8:$D$105, 1)</f>
        <v>71</v>
      </c>
      <c r="D78" s="11">
        <f>((G78*$F$4)+(J78*$I$4)+(M78*$L$4)+(P78*$O$4)+(S78*$R$4)+(V78*$U$4)+(Y78*$X$4)+(AB78*$AA$4)+(AE78*$AD$4)+(AH78*$AG$4)+(AK78*$AJ$4)+(AN78*$AM$4)+(AQ78*$AP$4)+(AT78*$AS$4)+(AW78*$AV$4)+(AZ78*$AY$4)+(BC78*$BB$4)+(BF78*$BE$4))/100</f>
        <v>55.593833333333329</v>
      </c>
      <c r="E78" s="1"/>
      <c r="F78" s="12">
        <v>18.365615692888657</v>
      </c>
      <c r="G78" s="9">
        <f>_xlfn.RANK.AVG(F78, $F$8:$F$105, 1)</f>
        <v>73</v>
      </c>
      <c r="H78" s="1"/>
      <c r="I78" s="13">
        <v>30.079545454545453</v>
      </c>
      <c r="J78" s="9">
        <f>_xlfn.RANK.AVG(I78, $I$8:$I$105, 1)</f>
        <v>65</v>
      </c>
      <c r="K78" s="1"/>
      <c r="L78" s="13">
        <v>35.9</v>
      </c>
      <c r="M78" s="9">
        <f>_xlfn.RANK.AVG(L78, $L$8:$L$105, 1)</f>
        <v>81.5</v>
      </c>
      <c r="N78" s="1"/>
      <c r="O78" s="14">
        <v>19.587231640834254</v>
      </c>
      <c r="P78" s="9">
        <f>_xlfn.RANK.AVG(O78, $O$8:$O$105, 1)</f>
        <v>69</v>
      </c>
      <c r="Q78" s="1"/>
      <c r="R78" s="14">
        <v>17.476423396382391</v>
      </c>
      <c r="S78" s="9">
        <f>_xlfn.RANK.AVG(R78, $R$8:$R$105, 1)</f>
        <v>84</v>
      </c>
      <c r="T78" s="1"/>
      <c r="U78" s="9">
        <v>23</v>
      </c>
      <c r="V78" s="9">
        <f>_xlfn.RANK.AVG(U78, $U$8:$U$105, 1)</f>
        <v>15</v>
      </c>
      <c r="W78" s="1"/>
      <c r="X78" s="14">
        <v>22.8</v>
      </c>
      <c r="Y78" s="9">
        <f>_xlfn.RANK.AVG(X78, $X$8:$X$105, 0)</f>
        <v>35</v>
      </c>
      <c r="Z78" s="1"/>
      <c r="AA78" s="9">
        <v>40006</v>
      </c>
      <c r="AB78" s="9">
        <f>_xlfn.RANK.AVG(AA78, $AA$8:$AA$105, 0)</f>
        <v>7</v>
      </c>
      <c r="AC78" s="1"/>
      <c r="AD78" s="15">
        <v>12</v>
      </c>
      <c r="AE78" s="9">
        <f>_xlfn.RANK.AVG(AD78, $AD$8:$AD$105, 0)</f>
        <v>8.5</v>
      </c>
      <c r="AF78" s="10"/>
      <c r="AG78" s="16">
        <v>4113</v>
      </c>
      <c r="AH78" s="9">
        <f>_xlfn.RANK.AVG(AG78, $AG$8:$AG$105, 1)</f>
        <v>67</v>
      </c>
      <c r="AI78" s="1"/>
      <c r="AJ78" s="16">
        <v>61</v>
      </c>
      <c r="AK78" s="9">
        <f>_xlfn.RANK.AVG(AJ78, $AJ$8:$AJ$105, 1)</f>
        <v>73.5</v>
      </c>
      <c r="AL78" s="1"/>
      <c r="AM78" s="13">
        <v>2.3486627774831423</v>
      </c>
      <c r="AN78" s="9">
        <f>_xlfn.RANK.AVG(AM78, $AM$8:$AM$105, 1)</f>
        <v>67</v>
      </c>
      <c r="AO78" s="1"/>
      <c r="AP78" s="17">
        <v>189</v>
      </c>
      <c r="AQ78" s="9">
        <f>_xlfn.RANK.AVG(AP78, $AP$8:$AP$105, 1)</f>
        <v>59.5</v>
      </c>
      <c r="AR78" s="1"/>
      <c r="AS78" s="17">
        <v>51</v>
      </c>
      <c r="AT78" s="9">
        <f>_xlfn.RANK.AVG(AS78, $AS$8:$AS$105, 1)</f>
        <v>73.5</v>
      </c>
      <c r="AU78" s="1"/>
      <c r="AV78" s="17">
        <v>17</v>
      </c>
      <c r="AW78" s="9">
        <f>_xlfn.RANK.AVG(AV78, $AV$8:$AV$105, 1)</f>
        <v>39</v>
      </c>
      <c r="AX78" s="1"/>
      <c r="AY78" s="17">
        <v>16</v>
      </c>
      <c r="AZ78" s="9">
        <f>_xlfn.RANK.AVG(AY78, $AY$8:$AY$105, 1)</f>
        <v>66</v>
      </c>
      <c r="BA78" s="1"/>
      <c r="BB78" s="16">
        <v>16.300475059382421</v>
      </c>
      <c r="BC78" s="9">
        <f>_xlfn.RANK.AVG(BB78, $BB$8:$BB$105, 0)</f>
        <v>6</v>
      </c>
      <c r="BD78" s="1"/>
      <c r="BE78" s="18">
        <v>43</v>
      </c>
      <c r="BF78" s="9">
        <f>_xlfn.RANK.AVG(BE78, $BE$8:$BE$105, 1)</f>
        <v>72</v>
      </c>
      <c r="BG78" s="9"/>
      <c r="BH78" s="9"/>
      <c r="BI78" s="9"/>
    </row>
    <row r="79" spans="1:61" ht="14.5" x14ac:dyDescent="0.35">
      <c r="A79" s="1" t="s">
        <v>105</v>
      </c>
      <c r="B79" s="1" t="s">
        <v>80</v>
      </c>
      <c r="C79" s="9">
        <f>_xlfn.RANK.AVG(D79, $D$8:$D$105, 1)</f>
        <v>72</v>
      </c>
      <c r="D79" s="11">
        <f>((G79*$F$4)+(J79*$I$4)+(M79*$L$4)+(P79*$O$4)+(S79*$R$4)+(V79*$U$4)+(Y79*$X$4)+(AB79*$AA$4)+(AE79*$AD$4)+(AH79*$AG$4)+(AK79*$AJ$4)+(AN79*$AM$4)+(AQ79*$AP$4)+(AT79*$AS$4)+(AW79*$AV$4)+(AZ79*$AY$4)+(BC79*$BB$4)+(BF79*$BE$4))/100</f>
        <v>55.968525</v>
      </c>
      <c r="E79" s="1"/>
      <c r="F79" s="12">
        <v>15.168264846825688</v>
      </c>
      <c r="G79" s="9">
        <f>_xlfn.RANK.AVG(F79, $F$8:$F$105, 1)</f>
        <v>51</v>
      </c>
      <c r="H79" s="1"/>
      <c r="I79" s="13">
        <v>30.444444444444443</v>
      </c>
      <c r="J79" s="9">
        <f>_xlfn.RANK.AVG(I79, $I$8:$I$105, 1)</f>
        <v>69</v>
      </c>
      <c r="K79" s="1"/>
      <c r="L79" s="13">
        <v>33.700000000000003</v>
      </c>
      <c r="M79" s="9">
        <f>_xlfn.RANK.AVG(L79, $L$8:$L$105, 1)</f>
        <v>64</v>
      </c>
      <c r="N79" s="1"/>
      <c r="O79" s="14">
        <v>19.866298188590122</v>
      </c>
      <c r="P79" s="9">
        <f>_xlfn.RANK.AVG(O79, $O$8:$O$105, 1)</f>
        <v>73</v>
      </c>
      <c r="Q79" s="1"/>
      <c r="R79" s="14">
        <v>14.688572068852841</v>
      </c>
      <c r="S79" s="9">
        <f>_xlfn.RANK.AVG(R79, $R$8:$R$105, 1)</f>
        <v>58</v>
      </c>
      <c r="T79" s="1"/>
      <c r="U79" s="9">
        <v>23</v>
      </c>
      <c r="V79" s="9">
        <f>_xlfn.RANK.AVG(U79, $U$8:$U$105, 1)</f>
        <v>15</v>
      </c>
      <c r="W79" s="1"/>
      <c r="X79" s="14">
        <v>24.5</v>
      </c>
      <c r="Y79" s="9">
        <f>_xlfn.RANK.AVG(X79, $X$8:$X$105, 0)</f>
        <v>25</v>
      </c>
      <c r="Z79" s="1"/>
      <c r="AA79" s="9">
        <v>31671</v>
      </c>
      <c r="AB79" s="9">
        <f>_xlfn.RANK.AVG(AA79, $AA$8:$AA$105, 0)</f>
        <v>40</v>
      </c>
      <c r="AC79" s="1"/>
      <c r="AD79" s="15">
        <v>4</v>
      </c>
      <c r="AE79" s="9">
        <f>_xlfn.RANK.AVG(AD79, $AD$8:$AD$105, 0)</f>
        <v>76</v>
      </c>
      <c r="AF79" s="10"/>
      <c r="AG79" s="16">
        <v>4112</v>
      </c>
      <c r="AH79" s="9">
        <f>_xlfn.RANK.AVG(AG79, $AG$8:$AG$105, 1)</f>
        <v>35</v>
      </c>
      <c r="AI79" s="1"/>
      <c r="AJ79" s="16">
        <v>49</v>
      </c>
      <c r="AK79" s="9">
        <f>_xlfn.RANK.AVG(AJ79, $AJ$8:$AJ$105, 1)</f>
        <v>1.5</v>
      </c>
      <c r="AL79" s="1"/>
      <c r="AM79" s="13">
        <v>2.7156342945816632</v>
      </c>
      <c r="AN79" s="9">
        <f>_xlfn.RANK.AVG(AM79, $AM$8:$AM$105, 1)</f>
        <v>73</v>
      </c>
      <c r="AO79" s="1"/>
      <c r="AP79" s="17">
        <v>176</v>
      </c>
      <c r="AQ79" s="9">
        <f>_xlfn.RANK.AVG(AP79, $AP$8:$AP$105, 1)</f>
        <v>49</v>
      </c>
      <c r="AR79" s="1"/>
      <c r="AS79" s="17">
        <v>50</v>
      </c>
      <c r="AT79" s="9">
        <f>_xlfn.RANK.AVG(AS79, $AS$8:$AS$105, 1)</f>
        <v>66.5</v>
      </c>
      <c r="AU79" s="1"/>
      <c r="AV79" s="17">
        <v>21</v>
      </c>
      <c r="AW79" s="9">
        <f>_xlfn.RANK.AVG(AV79, $AV$8:$AV$105, 1)</f>
        <v>78.5</v>
      </c>
      <c r="AX79" s="1"/>
      <c r="AY79" s="17">
        <v>17</v>
      </c>
      <c r="AZ79" s="9">
        <f>_xlfn.RANK.AVG(AY79, $AY$8:$AY$105, 1)</f>
        <v>85.5</v>
      </c>
      <c r="BA79" s="1"/>
      <c r="BB79" s="16">
        <v>11.069317571198281</v>
      </c>
      <c r="BC79" s="9">
        <f>_xlfn.RANK.AVG(BB79, $BB$8:$BB$105, 0)</f>
        <v>56</v>
      </c>
      <c r="BD79" s="1"/>
      <c r="BE79" s="18">
        <v>10</v>
      </c>
      <c r="BF79" s="9">
        <f>_xlfn.RANK.AVG(BE79, $BE$8:$BE$105, 1)</f>
        <v>22.5</v>
      </c>
      <c r="BG79" s="9"/>
      <c r="BH79" s="9"/>
      <c r="BI79" s="9"/>
    </row>
    <row r="80" spans="1:61" ht="14.5" x14ac:dyDescent="0.35">
      <c r="A80" s="1" t="s">
        <v>106</v>
      </c>
      <c r="B80" s="1" t="s">
        <v>46</v>
      </c>
      <c r="C80" s="9">
        <f>_xlfn.RANK.AVG(D80, $D$8:$D$105, 1)</f>
        <v>73</v>
      </c>
      <c r="D80" s="11">
        <f>((G80*$F$4)+(J80*$I$4)+(M80*$L$4)+(P80*$O$4)+(S80*$R$4)+(V80*$U$4)+(Y80*$X$4)+(AB80*$AA$4)+(AE80*$AD$4)+(AH80*$AG$4)+(AK80*$AJ$4)+(AN80*$AM$4)+(AQ80*$AP$4)+(AT80*$AS$4)+(AW80*$AV$4)+(AZ80*$AY$4)+(BC80*$BB$4)+(BF80*$BE$4))/100</f>
        <v>56.488488888888881</v>
      </c>
      <c r="E80" s="1"/>
      <c r="F80" s="12">
        <v>20.957191819143574</v>
      </c>
      <c r="G80" s="9">
        <f>_xlfn.RANK.AVG(F80, $F$8:$F$105, 1)</f>
        <v>89</v>
      </c>
      <c r="H80" s="1"/>
      <c r="I80" s="13">
        <v>24.555555555555557</v>
      </c>
      <c r="J80" s="9">
        <f>_xlfn.RANK.AVG(I80, $I$8:$I$105, 1)</f>
        <v>32</v>
      </c>
      <c r="K80" s="1"/>
      <c r="L80" s="13">
        <v>34.799999999999997</v>
      </c>
      <c r="M80" s="9">
        <f>_xlfn.RANK.AVG(L80, $L$8:$L$105, 1)</f>
        <v>77</v>
      </c>
      <c r="N80" s="1"/>
      <c r="O80" s="14">
        <v>20.047024461662648</v>
      </c>
      <c r="P80" s="9">
        <f>_xlfn.RANK.AVG(O80, $O$8:$O$105, 1)</f>
        <v>76</v>
      </c>
      <c r="Q80" s="1"/>
      <c r="R80" s="14">
        <v>14.753849574910348</v>
      </c>
      <c r="S80" s="9">
        <f>_xlfn.RANK.AVG(R80, $R$8:$R$105, 1)</f>
        <v>60</v>
      </c>
      <c r="T80" s="1"/>
      <c r="U80" s="9">
        <v>21</v>
      </c>
      <c r="V80" s="9">
        <f>_xlfn.RANK.AVG(U80, $U$8:$U$105, 1)</f>
        <v>7.5</v>
      </c>
      <c r="W80" s="1"/>
      <c r="X80" s="14">
        <v>16</v>
      </c>
      <c r="Y80" s="9">
        <f>_xlfn.RANK.AVG(X80, $X$8:$X$105, 0)</f>
        <v>61</v>
      </c>
      <c r="Z80" s="1"/>
      <c r="AA80" s="9">
        <v>31994</v>
      </c>
      <c r="AB80" s="9">
        <f>_xlfn.RANK.AVG(AA80, $AA$8:$AA$105, 0)</f>
        <v>37</v>
      </c>
      <c r="AC80" s="1"/>
      <c r="AD80" s="15">
        <v>8</v>
      </c>
      <c r="AE80" s="9">
        <f>_xlfn.RANK.AVG(AD80, $AD$8:$AD$105, 0)</f>
        <v>29</v>
      </c>
      <c r="AF80" s="10"/>
      <c r="AG80" s="16">
        <v>4113</v>
      </c>
      <c r="AH80" s="9">
        <f>_xlfn.RANK.AVG(AG80, $AG$8:$AG$105, 1)</f>
        <v>67</v>
      </c>
      <c r="AI80" s="1"/>
      <c r="AJ80" s="16">
        <v>61</v>
      </c>
      <c r="AK80" s="9">
        <f>_xlfn.RANK.AVG(AJ80, $AJ$8:$AJ$105, 1)</f>
        <v>73.5</v>
      </c>
      <c r="AL80" s="1"/>
      <c r="AM80" s="13">
        <v>1.0831628354796003</v>
      </c>
      <c r="AN80" s="9">
        <f>_xlfn.RANK.AVG(AM80, $AM$8:$AM$105, 1)</f>
        <v>21</v>
      </c>
      <c r="AO80" s="1"/>
      <c r="AP80" s="17">
        <v>182</v>
      </c>
      <c r="AQ80" s="9">
        <f>_xlfn.RANK.AVG(AP80, $AP$8:$AP$105, 1)</f>
        <v>57.5</v>
      </c>
      <c r="AR80" s="1"/>
      <c r="AS80" s="17">
        <v>54</v>
      </c>
      <c r="AT80" s="9">
        <f>_xlfn.RANK.AVG(AS80, $AS$8:$AS$105, 1)</f>
        <v>84</v>
      </c>
      <c r="AU80" s="1"/>
      <c r="AV80" s="17">
        <v>20</v>
      </c>
      <c r="AW80" s="9">
        <f>_xlfn.RANK.AVG(AV80, $AV$8:$AV$105, 1)</f>
        <v>68.5</v>
      </c>
      <c r="AX80" s="1"/>
      <c r="AY80" s="17">
        <v>15</v>
      </c>
      <c r="AZ80" s="9">
        <f>_xlfn.RANK.AVG(AY80, $AY$8:$AY$105, 1)</f>
        <v>39.5</v>
      </c>
      <c r="BA80" s="1"/>
      <c r="BB80" s="16">
        <v>12.425850764907899</v>
      </c>
      <c r="BC80" s="9">
        <f>_xlfn.RANK.AVG(BB80, $BB$8:$BB$105, 0)</f>
        <v>42</v>
      </c>
      <c r="BD80" s="1"/>
      <c r="BE80" s="18">
        <v>43</v>
      </c>
      <c r="BF80" s="9">
        <f>_xlfn.RANK.AVG(BE80, $BE$8:$BE$105, 1)</f>
        <v>72</v>
      </c>
      <c r="BG80" s="9"/>
      <c r="BH80" s="9"/>
      <c r="BI80" s="9"/>
    </row>
    <row r="81" spans="1:61" ht="14.5" x14ac:dyDescent="0.35">
      <c r="A81" s="1" t="s">
        <v>107</v>
      </c>
      <c r="B81" s="1" t="s">
        <v>46</v>
      </c>
      <c r="C81" s="9">
        <f>_xlfn.RANK.AVG(D81, $D$8:$D$105, 1)</f>
        <v>74</v>
      </c>
      <c r="D81" s="11">
        <f>((G81*$F$4)+(J81*$I$4)+(M81*$L$4)+(P81*$O$4)+(S81*$R$4)+(V81*$U$4)+(Y81*$X$4)+(AB81*$AA$4)+(AE81*$AD$4)+(AH81*$AG$4)+(AK81*$AJ$4)+(AN81*$AM$4)+(AQ81*$AP$4)+(AT81*$AS$4)+(AW81*$AV$4)+(AZ81*$AY$4)+(BC81*$BB$4)+(BF81*$BE$4))/100</f>
        <v>56.681102777777767</v>
      </c>
      <c r="E81" s="1"/>
      <c r="F81" s="12">
        <v>13.853267278171632</v>
      </c>
      <c r="G81" s="9">
        <f>_xlfn.RANK.AVG(F81, $F$8:$F$105, 1)</f>
        <v>39</v>
      </c>
      <c r="H81" s="1"/>
      <c r="I81" s="13">
        <v>25.223684210526315</v>
      </c>
      <c r="J81" s="9">
        <f>_xlfn.RANK.AVG(I81, $I$8:$I$105, 1)</f>
        <v>35</v>
      </c>
      <c r="K81" s="1"/>
      <c r="L81" s="13">
        <v>37.700000000000003</v>
      </c>
      <c r="M81" s="9">
        <f>_xlfn.RANK.AVG(L81, $L$8:$L$105, 1)</f>
        <v>93</v>
      </c>
      <c r="N81" s="1"/>
      <c r="O81" s="14">
        <v>18.037696802950187</v>
      </c>
      <c r="P81" s="9">
        <f>_xlfn.RANK.AVG(O81, $O$8:$O$105, 1)</f>
        <v>41</v>
      </c>
      <c r="Q81" s="1"/>
      <c r="R81" s="14">
        <v>12.886684403598775</v>
      </c>
      <c r="S81" s="9">
        <f>_xlfn.RANK.AVG(R81, $R$8:$R$105, 1)</f>
        <v>34</v>
      </c>
      <c r="T81" s="1"/>
      <c r="U81" s="9">
        <v>27</v>
      </c>
      <c r="V81" s="9">
        <f>_xlfn.RANK.AVG(U81, $U$8:$U$105, 1)</f>
        <v>48</v>
      </c>
      <c r="W81" s="1"/>
      <c r="X81" s="14">
        <v>18.7</v>
      </c>
      <c r="Y81" s="9">
        <f>_xlfn.RANK.AVG(X81, $X$8:$X$105, 0)</f>
        <v>51</v>
      </c>
      <c r="Z81" s="1"/>
      <c r="AA81" s="9">
        <v>31040</v>
      </c>
      <c r="AB81" s="9">
        <f>_xlfn.RANK.AVG(AA81, $AA$8:$AA$105, 0)</f>
        <v>54</v>
      </c>
      <c r="AC81" s="1"/>
      <c r="AD81" s="15">
        <v>9</v>
      </c>
      <c r="AE81" s="9">
        <f>_xlfn.RANK.AVG(AD81, $AD$8:$AD$105, 0)</f>
        <v>21</v>
      </c>
      <c r="AF81" s="10"/>
      <c r="AG81" s="16">
        <v>4000</v>
      </c>
      <c r="AH81" s="9">
        <f>_xlfn.RANK.AVG(AG81, $AG$8:$AG$105, 1)</f>
        <v>14</v>
      </c>
      <c r="AI81" s="1"/>
      <c r="AJ81" s="16">
        <v>61</v>
      </c>
      <c r="AK81" s="9">
        <f>_xlfn.RANK.AVG(AJ81, $AJ$8:$AJ$105, 1)</f>
        <v>73.5</v>
      </c>
      <c r="AL81" s="1"/>
      <c r="AM81" s="13">
        <v>2.4894469098387271</v>
      </c>
      <c r="AN81" s="9">
        <f>_xlfn.RANK.AVG(AM81, $AM$8:$AM$105, 1)</f>
        <v>69</v>
      </c>
      <c r="AO81" s="1"/>
      <c r="AP81" s="17">
        <v>207</v>
      </c>
      <c r="AQ81" s="9">
        <f>_xlfn.RANK.AVG(AP81, $AP$8:$AP$105, 1)</f>
        <v>71</v>
      </c>
      <c r="AR81" s="1"/>
      <c r="AS81" s="17">
        <v>51</v>
      </c>
      <c r="AT81" s="9">
        <f>_xlfn.RANK.AVG(AS81, $AS$8:$AS$105, 1)</f>
        <v>73.5</v>
      </c>
      <c r="AU81" s="1"/>
      <c r="AV81" s="17">
        <v>20</v>
      </c>
      <c r="AW81" s="9">
        <f>_xlfn.RANK.AVG(AV81, $AV$8:$AV$105, 1)</f>
        <v>68.5</v>
      </c>
      <c r="AX81" s="1"/>
      <c r="AY81" s="17">
        <v>17</v>
      </c>
      <c r="AZ81" s="9">
        <f>_xlfn.RANK.AVG(AY81, $AY$8:$AY$105, 1)</f>
        <v>85.5</v>
      </c>
      <c r="BA81" s="1"/>
      <c r="BB81" s="16">
        <v>9.6646942800788942</v>
      </c>
      <c r="BC81" s="9">
        <f>_xlfn.RANK.AVG(BB81, $BB$8:$BB$105, 0)</f>
        <v>79</v>
      </c>
      <c r="BD81" s="1"/>
      <c r="BE81" s="18">
        <v>62</v>
      </c>
      <c r="BF81" s="9">
        <f>_xlfn.RANK.AVG(BE81, $BE$8:$BE$105, 1)</f>
        <v>90</v>
      </c>
      <c r="BG81" s="9"/>
      <c r="BH81" s="9"/>
      <c r="BI81" s="9"/>
    </row>
    <row r="82" spans="1:61" ht="14.5" x14ac:dyDescent="0.35">
      <c r="A82" s="1" t="s">
        <v>108</v>
      </c>
      <c r="B82" s="1" t="s">
        <v>80</v>
      </c>
      <c r="C82" s="9">
        <f>_xlfn.RANK.AVG(D82, $D$8:$D$105, 1)</f>
        <v>75</v>
      </c>
      <c r="D82" s="11">
        <f>((G82*$F$4)+(J82*$I$4)+(M82*$L$4)+(P82*$O$4)+(S82*$R$4)+(V82*$U$4)+(Y82*$X$4)+(AB82*$AA$4)+(AE82*$AD$4)+(AH82*$AG$4)+(AK82*$AJ$4)+(AN82*$AM$4)+(AQ82*$AP$4)+(AT82*$AS$4)+(AW82*$AV$4)+(AZ82*$AY$4)+(BC82*$BB$4)+(BF82*$BE$4))/100</f>
        <v>57.12897777777777</v>
      </c>
      <c r="E82" s="1"/>
      <c r="F82" s="12">
        <v>12.505797276256519</v>
      </c>
      <c r="G82" s="9">
        <f>_xlfn.RANK.AVG(F82, $F$8:$F$105, 1)</f>
        <v>28</v>
      </c>
      <c r="H82" s="1"/>
      <c r="I82" s="13">
        <v>27.851851851851851</v>
      </c>
      <c r="J82" s="9">
        <f>_xlfn.RANK.AVG(I82, $I$8:$I$105, 1)</f>
        <v>53</v>
      </c>
      <c r="K82" s="1"/>
      <c r="L82" s="13">
        <v>34.299999999999997</v>
      </c>
      <c r="M82" s="9">
        <f>_xlfn.RANK.AVG(L82, $L$8:$L$105, 1)</f>
        <v>73</v>
      </c>
      <c r="N82" s="1"/>
      <c r="O82" s="14">
        <v>22.282993802609401</v>
      </c>
      <c r="P82" s="9">
        <f>_xlfn.RANK.AVG(O82, $O$8:$O$105, 1)</f>
        <v>91</v>
      </c>
      <c r="Q82" s="1"/>
      <c r="R82" s="14">
        <v>10.862729959945964</v>
      </c>
      <c r="S82" s="9">
        <f>_xlfn.RANK.AVG(R82, $R$8:$R$105, 1)</f>
        <v>11</v>
      </c>
      <c r="T82" s="1"/>
      <c r="U82" s="9">
        <v>26</v>
      </c>
      <c r="V82" s="9">
        <f>_xlfn.RANK.AVG(U82, $U$8:$U$105, 1)</f>
        <v>40.5</v>
      </c>
      <c r="W82" s="1"/>
      <c r="X82" s="14">
        <v>18.5</v>
      </c>
      <c r="Y82" s="9">
        <f>_xlfn.RANK.AVG(X82, $X$8:$X$105, 0)</f>
        <v>52</v>
      </c>
      <c r="Z82" s="1"/>
      <c r="AA82" s="9">
        <v>31422</v>
      </c>
      <c r="AB82" s="9">
        <f>_xlfn.RANK.AVG(AA82, $AA$8:$AA$105, 0)</f>
        <v>45</v>
      </c>
      <c r="AC82" s="1"/>
      <c r="AD82" s="15">
        <v>8</v>
      </c>
      <c r="AE82" s="9">
        <f>_xlfn.RANK.AVG(AD82, $AD$8:$AD$105, 0)</f>
        <v>29</v>
      </c>
      <c r="AF82" s="10"/>
      <c r="AG82" s="16">
        <v>4113</v>
      </c>
      <c r="AH82" s="9">
        <f>_xlfn.RANK.AVG(AG82, $AG$8:$AG$105, 1)</f>
        <v>67</v>
      </c>
      <c r="AI82" s="1"/>
      <c r="AJ82" s="16">
        <v>60.22</v>
      </c>
      <c r="AK82" s="9">
        <f>_xlfn.RANK.AVG(AJ82, $AJ$8:$AJ$105, 1)</f>
        <v>46</v>
      </c>
      <c r="AL82" s="1"/>
      <c r="AM82" s="13">
        <v>25.354042941982641</v>
      </c>
      <c r="AN82" s="9">
        <f>_xlfn.RANK.AVG(AM82, $AM$8:$AM$105, 1)</f>
        <v>97</v>
      </c>
      <c r="AO82" s="1"/>
      <c r="AP82" s="17">
        <v>226</v>
      </c>
      <c r="AQ82" s="9">
        <f>_xlfn.RANK.AVG(AP82, $AP$8:$AP$105, 1)</f>
        <v>80.5</v>
      </c>
      <c r="AR82" s="1"/>
      <c r="AS82" s="17">
        <v>54</v>
      </c>
      <c r="AT82" s="9">
        <f>_xlfn.RANK.AVG(AS82, $AS$8:$AS$105, 1)</f>
        <v>84</v>
      </c>
      <c r="AU82" s="1"/>
      <c r="AV82" s="17">
        <v>14</v>
      </c>
      <c r="AW82" s="9">
        <f>_xlfn.RANK.AVG(AV82, $AV$8:$AV$105, 1)</f>
        <v>17</v>
      </c>
      <c r="AX82" s="1"/>
      <c r="AY82" s="17">
        <v>16</v>
      </c>
      <c r="AZ82" s="9">
        <f>_xlfn.RANK.AVG(AY82, $AY$8:$AY$105, 1)</f>
        <v>66</v>
      </c>
      <c r="BA82" s="1"/>
      <c r="BB82" s="16">
        <v>9.5238095238095237</v>
      </c>
      <c r="BC82" s="9">
        <f>_xlfn.RANK.AVG(BB82, $BB$8:$BB$105, 0)</f>
        <v>81</v>
      </c>
      <c r="BD82" s="1"/>
      <c r="BE82" s="18">
        <v>75</v>
      </c>
      <c r="BF82" s="9">
        <f>_xlfn.RANK.AVG(BE82, $BE$8:$BE$105, 1)</f>
        <v>94</v>
      </c>
      <c r="BG82" s="9"/>
      <c r="BH82" s="9"/>
      <c r="BI82" s="9"/>
    </row>
    <row r="83" spans="1:61" ht="14.5" x14ac:dyDescent="0.35">
      <c r="A83" s="1" t="s">
        <v>109</v>
      </c>
      <c r="B83" s="1" t="s">
        <v>46</v>
      </c>
      <c r="C83" s="9">
        <f>_xlfn.RANK.AVG(D83, $D$8:$D$105, 1)</f>
        <v>76</v>
      </c>
      <c r="D83" s="11">
        <f>((G83*$F$4)+(J83*$I$4)+(M83*$L$4)+(P83*$O$4)+(S83*$R$4)+(V83*$U$4)+(Y83*$X$4)+(AB83*$AA$4)+(AE83*$AD$4)+(AH83*$AG$4)+(AK83*$AJ$4)+(AN83*$AM$4)+(AQ83*$AP$4)+(AT83*$AS$4)+(AW83*$AV$4)+(AZ83*$AY$4)+(BC83*$BB$4)+(BF83*$BE$4))/100</f>
        <v>57.308950000000003</v>
      </c>
      <c r="E83" s="1"/>
      <c r="F83" s="12">
        <v>17.194416708790421</v>
      </c>
      <c r="G83" s="9">
        <f>_xlfn.RANK.AVG(F83, $F$8:$F$105, 1)</f>
        <v>66</v>
      </c>
      <c r="H83" s="1"/>
      <c r="I83" s="13">
        <v>19.05263157894737</v>
      </c>
      <c r="J83" s="9">
        <f>_xlfn.RANK.AVG(I83, $I$8:$I$105, 1)</f>
        <v>5</v>
      </c>
      <c r="K83" s="1"/>
      <c r="L83" s="13">
        <v>36.9</v>
      </c>
      <c r="M83" s="9">
        <f>_xlfn.RANK.AVG(L83, $L$8:$L$105, 1)</f>
        <v>89</v>
      </c>
      <c r="N83" s="1"/>
      <c r="O83" s="14">
        <v>21.967269167657911</v>
      </c>
      <c r="P83" s="9">
        <f>_xlfn.RANK.AVG(O83, $O$8:$O$105, 1)</f>
        <v>89</v>
      </c>
      <c r="Q83" s="1"/>
      <c r="R83" s="14">
        <v>16.113282657355676</v>
      </c>
      <c r="S83" s="9">
        <f>_xlfn.RANK.AVG(R83, $R$8:$R$105, 1)</f>
        <v>73</v>
      </c>
      <c r="T83" s="1"/>
      <c r="U83" s="9">
        <v>29</v>
      </c>
      <c r="V83" s="9">
        <f>_xlfn.RANK.AVG(U83, $U$8:$U$105, 1)</f>
        <v>68</v>
      </c>
      <c r="W83" s="1"/>
      <c r="X83" s="14">
        <v>26.5</v>
      </c>
      <c r="Y83" s="9">
        <f>_xlfn.RANK.AVG(X83, $X$8:$X$105, 0)</f>
        <v>21.5</v>
      </c>
      <c r="Z83" s="1"/>
      <c r="AA83" s="9">
        <v>41144</v>
      </c>
      <c r="AB83" s="9">
        <f>_xlfn.RANK.AVG(AA83, $AA$8:$AA$105, 0)</f>
        <v>5</v>
      </c>
      <c r="AC83" s="1"/>
      <c r="AD83" s="15">
        <v>8</v>
      </c>
      <c r="AE83" s="9">
        <f>_xlfn.RANK.AVG(AD83, $AD$8:$AD$105, 0)</f>
        <v>29</v>
      </c>
      <c r="AF83" s="10"/>
      <c r="AG83" s="16">
        <v>4113</v>
      </c>
      <c r="AH83" s="9">
        <f>_xlfn.RANK.AVG(AG83, $AG$8:$AG$105, 1)</f>
        <v>67</v>
      </c>
      <c r="AI83" s="1"/>
      <c r="AJ83" s="16">
        <v>61</v>
      </c>
      <c r="AK83" s="9">
        <f>_xlfn.RANK.AVG(AJ83, $AJ$8:$AJ$105, 1)</f>
        <v>73.5</v>
      </c>
      <c r="AL83" s="1"/>
      <c r="AM83" s="13">
        <v>3.3272042728307505</v>
      </c>
      <c r="AN83" s="9">
        <f>_xlfn.RANK.AVG(AM83, $AM$8:$AM$105, 1)</f>
        <v>83</v>
      </c>
      <c r="AO83" s="1"/>
      <c r="AP83" s="17">
        <v>196</v>
      </c>
      <c r="AQ83" s="9">
        <f>_xlfn.RANK.AVG(AP83, $AP$8:$AP$105, 1)</f>
        <v>63.5</v>
      </c>
      <c r="AR83" s="1"/>
      <c r="AS83" s="17">
        <v>58</v>
      </c>
      <c r="AT83" s="9">
        <f>_xlfn.RANK.AVG(AS83, $AS$8:$AS$105, 1)</f>
        <v>96</v>
      </c>
      <c r="AU83" s="1"/>
      <c r="AV83" s="17">
        <v>20</v>
      </c>
      <c r="AW83" s="9">
        <f>_xlfn.RANK.AVG(AV83, $AV$8:$AV$105, 1)</f>
        <v>68.5</v>
      </c>
      <c r="AX83" s="1"/>
      <c r="AY83" s="17">
        <v>16</v>
      </c>
      <c r="AZ83" s="9">
        <f>_xlfn.RANK.AVG(AY83, $AY$8:$AY$105, 1)</f>
        <v>66</v>
      </c>
      <c r="BA83" s="1"/>
      <c r="BB83" s="16">
        <v>14.203730272596843</v>
      </c>
      <c r="BC83" s="9">
        <f>_xlfn.RANK.AVG(BB83, $BB$8:$BB$105, 0)</f>
        <v>15</v>
      </c>
      <c r="BD83" s="1"/>
      <c r="BE83" s="18">
        <v>9</v>
      </c>
      <c r="BF83" s="9">
        <f>_xlfn.RANK.AVG(BE83, $BE$8:$BE$105, 1)</f>
        <v>19.5</v>
      </c>
      <c r="BG83" s="9"/>
      <c r="BH83" s="9"/>
      <c r="BI83" s="9"/>
    </row>
    <row r="84" spans="1:61" ht="14.5" x14ac:dyDescent="0.35">
      <c r="A84" s="1" t="s">
        <v>110</v>
      </c>
      <c r="B84" s="1" t="s">
        <v>80</v>
      </c>
      <c r="C84" s="9">
        <f>_xlfn.RANK.AVG(D84, $D$8:$D$105, 1)</f>
        <v>77</v>
      </c>
      <c r="D84" s="11">
        <f>((G84*$F$4)+(J84*$I$4)+(M84*$L$4)+(P84*$O$4)+(S84*$R$4)+(V84*$U$4)+(Y84*$X$4)+(AB84*$AA$4)+(AE84*$AD$4)+(AH84*$AG$4)+(AK84*$AJ$4)+(AN84*$AM$4)+(AQ84*$AP$4)+(AT84*$AS$4)+(AW84*$AV$4)+(AZ84*$AY$4)+(BC84*$BB$4)+(BF84*$BE$4))/100</f>
        <v>57.317555555555558</v>
      </c>
      <c r="E84" s="1"/>
      <c r="F84" s="12">
        <v>9.7861575188093113</v>
      </c>
      <c r="G84" s="9">
        <f>_xlfn.RANK.AVG(F84, $F$8:$F$105, 1)</f>
        <v>8</v>
      </c>
      <c r="H84" s="1"/>
      <c r="I84" s="13">
        <v>30.089743589743591</v>
      </c>
      <c r="J84" s="9">
        <f>_xlfn.RANK.AVG(I84, $I$8:$I$105, 1)</f>
        <v>66</v>
      </c>
      <c r="K84" s="1"/>
      <c r="L84" s="13">
        <v>35.9</v>
      </c>
      <c r="M84" s="9">
        <f>_xlfn.RANK.AVG(L84, $L$8:$L$105, 1)</f>
        <v>81.5</v>
      </c>
      <c r="N84" s="1"/>
      <c r="O84" s="14">
        <v>17.658407091897569</v>
      </c>
      <c r="P84" s="9">
        <f>_xlfn.RANK.AVG(O84, $O$8:$O$105, 1)</f>
        <v>36</v>
      </c>
      <c r="Q84" s="1"/>
      <c r="R84" s="14">
        <v>13.579500892015227</v>
      </c>
      <c r="S84" s="9">
        <f>_xlfn.RANK.AVG(R84, $R$8:$R$105, 1)</f>
        <v>43</v>
      </c>
      <c r="T84" s="1"/>
      <c r="U84" s="9">
        <v>25</v>
      </c>
      <c r="V84" s="9">
        <f>_xlfn.RANK.AVG(U84, $U$8:$U$105, 1)</f>
        <v>30.5</v>
      </c>
      <c r="W84" s="1"/>
      <c r="X84" s="14">
        <v>16.2</v>
      </c>
      <c r="Y84" s="9">
        <f>_xlfn.RANK.AVG(X84, $X$8:$X$105, 0)</f>
        <v>60</v>
      </c>
      <c r="Z84" s="1"/>
      <c r="AA84" s="9">
        <v>32834</v>
      </c>
      <c r="AB84" s="9">
        <f>_xlfn.RANK.AVG(AA84, $AA$8:$AA$105, 0)</f>
        <v>31</v>
      </c>
      <c r="AC84" s="1"/>
      <c r="AD84" s="15">
        <v>4</v>
      </c>
      <c r="AE84" s="9">
        <f>_xlfn.RANK.AVG(AD84, $AD$8:$AD$105, 0)</f>
        <v>76</v>
      </c>
      <c r="AF84" s="10"/>
      <c r="AG84" s="16">
        <v>4113</v>
      </c>
      <c r="AH84" s="9">
        <f>_xlfn.RANK.AVG(AG84, $AG$8:$AG$105, 1)</f>
        <v>67</v>
      </c>
      <c r="AI84" s="1"/>
      <c r="AJ84" s="16">
        <v>61</v>
      </c>
      <c r="AK84" s="9">
        <f>_xlfn.RANK.AVG(AJ84, $AJ$8:$AJ$105, 1)</f>
        <v>73.5</v>
      </c>
      <c r="AL84" s="1"/>
      <c r="AM84" s="13">
        <v>1.7665243633151775</v>
      </c>
      <c r="AN84" s="9">
        <f>_xlfn.RANK.AVG(AM84, $AM$8:$AM$105, 1)</f>
        <v>49</v>
      </c>
      <c r="AO84" s="1"/>
      <c r="AP84" s="17">
        <v>228</v>
      </c>
      <c r="AQ84" s="9">
        <f>_xlfn.RANK.AVG(AP84, $AP$8:$AP$105, 1)</f>
        <v>84</v>
      </c>
      <c r="AR84" s="1"/>
      <c r="AS84" s="17">
        <v>56</v>
      </c>
      <c r="AT84" s="9">
        <f>_xlfn.RANK.AVG(AS84, $AS$8:$AS$105, 1)</f>
        <v>90.5</v>
      </c>
      <c r="AU84" s="1"/>
      <c r="AV84" s="17">
        <v>23</v>
      </c>
      <c r="AW84" s="9">
        <f>_xlfn.RANK.AVG(AV84, $AV$8:$AV$105, 1)</f>
        <v>90</v>
      </c>
      <c r="AX84" s="1"/>
      <c r="AY84" s="17">
        <v>18</v>
      </c>
      <c r="AZ84" s="9">
        <f>_xlfn.RANK.AVG(AY84, $AY$8:$AY$105, 1)</f>
        <v>95</v>
      </c>
      <c r="BA84" s="1"/>
      <c r="BB84" s="16">
        <v>10.697258641239571</v>
      </c>
      <c r="BC84" s="9">
        <f>_xlfn.RANK.AVG(BB84, $BB$8:$BB$105, 0)</f>
        <v>65</v>
      </c>
      <c r="BD84" s="1"/>
      <c r="BE84" s="18">
        <v>48</v>
      </c>
      <c r="BF84" s="9">
        <f>_xlfn.RANK.AVG(BE84, $BE$8:$BE$105, 1)</f>
        <v>81</v>
      </c>
      <c r="BG84" s="9"/>
      <c r="BH84" s="9"/>
      <c r="BI84" s="9"/>
    </row>
    <row r="85" spans="1:61" ht="14.5" x14ac:dyDescent="0.35">
      <c r="A85" s="1" t="s">
        <v>111</v>
      </c>
      <c r="B85" s="1" t="s">
        <v>46</v>
      </c>
      <c r="C85" s="9">
        <f>_xlfn.RANK.AVG(D85, $D$8:$D$105, 1)</f>
        <v>78</v>
      </c>
      <c r="D85" s="11">
        <f>((G85*$F$4)+(J85*$I$4)+(M85*$L$4)+(P85*$O$4)+(S85*$R$4)+(V85*$U$4)+(Y85*$X$4)+(AB85*$AA$4)+(AE85*$AD$4)+(AH85*$AG$4)+(AK85*$AJ$4)+(AN85*$AM$4)+(AQ85*$AP$4)+(AT85*$AS$4)+(AW85*$AV$4)+(AZ85*$AY$4)+(BC85*$BB$4)+(BF85*$BE$4))/100</f>
        <v>57.471499999999999</v>
      </c>
      <c r="E85" s="1"/>
      <c r="F85" s="12">
        <v>13.585411791656318</v>
      </c>
      <c r="G85" s="9">
        <f>_xlfn.RANK.AVG(F85, $F$8:$F$105, 1)</f>
        <v>37</v>
      </c>
      <c r="H85" s="1"/>
      <c r="I85" s="13">
        <v>30.96875</v>
      </c>
      <c r="J85" s="9">
        <f>_xlfn.RANK.AVG(I85, $I$8:$I$105, 1)</f>
        <v>71</v>
      </c>
      <c r="K85" s="1"/>
      <c r="L85" s="13">
        <v>36</v>
      </c>
      <c r="M85" s="9">
        <f>_xlfn.RANK.AVG(L85, $L$8:$L$105, 1)</f>
        <v>83.5</v>
      </c>
      <c r="N85" s="1"/>
      <c r="O85" s="14">
        <v>17.733292115316971</v>
      </c>
      <c r="P85" s="9">
        <f>_xlfn.RANK.AVG(O85, $O$8:$O$105, 1)</f>
        <v>37</v>
      </c>
      <c r="Q85" s="1"/>
      <c r="R85" s="14">
        <v>21.552408093877272</v>
      </c>
      <c r="S85" s="9">
        <f>_xlfn.RANK.AVG(R85, $R$8:$R$105, 1)</f>
        <v>95</v>
      </c>
      <c r="T85" s="1"/>
      <c r="U85" s="9">
        <v>27</v>
      </c>
      <c r="V85" s="9">
        <f>_xlfn.RANK.AVG(U85, $U$8:$U$105, 1)</f>
        <v>48</v>
      </c>
      <c r="W85" s="1"/>
      <c r="X85" s="14">
        <v>20.399999999999999</v>
      </c>
      <c r="Y85" s="9">
        <f>_xlfn.RANK.AVG(X85, $X$8:$X$105, 0)</f>
        <v>41</v>
      </c>
      <c r="Z85" s="1"/>
      <c r="AA85" s="9">
        <v>37307</v>
      </c>
      <c r="AB85" s="9">
        <f>_xlfn.RANK.AVG(AA85, $AA$8:$AA$105, 0)</f>
        <v>11</v>
      </c>
      <c r="AC85" s="1"/>
      <c r="AD85" s="15">
        <v>7</v>
      </c>
      <c r="AE85" s="9">
        <f>_xlfn.RANK.AVG(AD85, $AD$8:$AD$105, 0)</f>
        <v>40</v>
      </c>
      <c r="AF85" s="10"/>
      <c r="AG85" s="16">
        <v>3900</v>
      </c>
      <c r="AH85" s="9">
        <f>_xlfn.RANK.AVG(AG85, $AG$8:$AG$105, 1)</f>
        <v>8.5</v>
      </c>
      <c r="AI85" s="1"/>
      <c r="AJ85" s="16">
        <v>58</v>
      </c>
      <c r="AK85" s="9">
        <f>_xlfn.RANK.AVG(AJ85, $AJ$8:$AJ$105, 1)</f>
        <v>24</v>
      </c>
      <c r="AL85" s="1"/>
      <c r="AM85" s="13">
        <v>10.829253819908025</v>
      </c>
      <c r="AN85" s="9">
        <f>_xlfn.RANK.AVG(AM85, $AM$8:$AM$105, 1)</f>
        <v>92</v>
      </c>
      <c r="AO85" s="1"/>
      <c r="AP85" s="17">
        <v>231</v>
      </c>
      <c r="AQ85" s="9">
        <f>_xlfn.RANK.AVG(AP85, $AP$8:$AP$105, 1)</f>
        <v>88</v>
      </c>
      <c r="AR85" s="1"/>
      <c r="AS85" s="17">
        <v>57</v>
      </c>
      <c r="AT85" s="9">
        <f>_xlfn.RANK.AVG(AS85, $AS$8:$AS$105, 1)</f>
        <v>94</v>
      </c>
      <c r="AU85" s="1"/>
      <c r="AV85" s="17">
        <v>18</v>
      </c>
      <c r="AW85" s="9">
        <f>_xlfn.RANK.AVG(AV85, $AV$8:$AV$105, 1)</f>
        <v>50</v>
      </c>
      <c r="AX85" s="1"/>
      <c r="AY85" s="17">
        <v>16</v>
      </c>
      <c r="AZ85" s="9">
        <f>_xlfn.RANK.AVG(AY85, $AY$8:$AY$105, 1)</f>
        <v>66</v>
      </c>
      <c r="BA85" s="1"/>
      <c r="BB85" s="16">
        <v>15.099925980754996</v>
      </c>
      <c r="BC85" s="9">
        <f>_xlfn.RANK.AVG(BB85, $BB$8:$BB$105, 0)</f>
        <v>11</v>
      </c>
      <c r="BD85" s="1"/>
      <c r="BE85" s="18">
        <v>43</v>
      </c>
      <c r="BF85" s="9">
        <f>_xlfn.RANK.AVG(BE85, $BE$8:$BE$105, 1)</f>
        <v>72</v>
      </c>
      <c r="BG85" s="9"/>
      <c r="BH85" s="9"/>
      <c r="BI85" s="9"/>
    </row>
    <row r="86" spans="1:61" ht="14.5" x14ac:dyDescent="0.35">
      <c r="A86" s="1" t="s">
        <v>112</v>
      </c>
      <c r="B86" s="1" t="s">
        <v>80</v>
      </c>
      <c r="C86" s="9">
        <f>_xlfn.RANK.AVG(D86, $D$8:$D$105, 1)</f>
        <v>79</v>
      </c>
      <c r="D86" s="11">
        <f>((G86*$F$4)+(J86*$I$4)+(M86*$L$4)+(P86*$O$4)+(S86*$R$4)+(V86*$U$4)+(Y86*$X$4)+(AB86*$AA$4)+(AE86*$AD$4)+(AH86*$AG$4)+(AK86*$AJ$4)+(AN86*$AM$4)+(AQ86*$AP$4)+(AT86*$AS$4)+(AW86*$AV$4)+(AZ86*$AY$4)+(BC86*$BB$4)+(BF86*$BE$4))/100</f>
        <v>57.782836111111116</v>
      </c>
      <c r="E86" s="1"/>
      <c r="F86" s="12">
        <v>16.526518905416285</v>
      </c>
      <c r="G86" s="9">
        <f>_xlfn.RANK.AVG(F86, $F$8:$F$105, 1)</f>
        <v>61</v>
      </c>
      <c r="H86" s="1"/>
      <c r="I86" s="13">
        <v>30.784810126582279</v>
      </c>
      <c r="J86" s="9">
        <f>_xlfn.RANK.AVG(I86, $I$8:$I$105, 1)</f>
        <v>70</v>
      </c>
      <c r="K86" s="1"/>
      <c r="L86" s="13">
        <v>32.299999999999997</v>
      </c>
      <c r="M86" s="9">
        <f>_xlfn.RANK.AVG(L86, $L$8:$L$105, 1)</f>
        <v>51</v>
      </c>
      <c r="N86" s="1"/>
      <c r="O86" s="14">
        <v>18.174529180823921</v>
      </c>
      <c r="P86" s="9">
        <f>_xlfn.RANK.AVG(O86, $O$8:$O$105, 1)</f>
        <v>45</v>
      </c>
      <c r="Q86" s="1"/>
      <c r="R86" s="14">
        <v>14.193312424455437</v>
      </c>
      <c r="S86" s="9">
        <f>_xlfn.RANK.AVG(R86, $R$8:$R$105, 1)</f>
        <v>51</v>
      </c>
      <c r="T86" s="1"/>
      <c r="U86" s="9">
        <v>22</v>
      </c>
      <c r="V86" s="9">
        <f>_xlfn.RANK.AVG(U86, $U$8:$U$105, 1)</f>
        <v>11</v>
      </c>
      <c r="W86" s="1"/>
      <c r="X86" s="14">
        <v>24.2</v>
      </c>
      <c r="Y86" s="9">
        <f>_xlfn.RANK.AVG(X86, $X$8:$X$105, 0)</f>
        <v>29</v>
      </c>
      <c r="Z86" s="1"/>
      <c r="AA86" s="9">
        <v>29553</v>
      </c>
      <c r="AB86" s="9">
        <f>_xlfn.RANK.AVG(AA86, $AA$8:$AA$105, 0)</f>
        <v>74</v>
      </c>
      <c r="AC86" s="1"/>
      <c r="AD86" s="15">
        <v>8</v>
      </c>
      <c r="AE86" s="9">
        <f>_xlfn.RANK.AVG(AD86, $AD$8:$AD$105, 0)</f>
        <v>29</v>
      </c>
      <c r="AF86" s="10"/>
      <c r="AG86" s="16">
        <v>4113</v>
      </c>
      <c r="AH86" s="9">
        <f>_xlfn.RANK.AVG(AG86, $AG$8:$AG$105, 1)</f>
        <v>67</v>
      </c>
      <c r="AI86" s="1"/>
      <c r="AJ86" s="16">
        <v>61</v>
      </c>
      <c r="AK86" s="9">
        <f>_xlfn.RANK.AVG(AJ86, $AJ$8:$AJ$105, 1)</f>
        <v>73.5</v>
      </c>
      <c r="AL86" s="1"/>
      <c r="AM86" s="13">
        <v>1.6655804185676006</v>
      </c>
      <c r="AN86" s="9">
        <f>_xlfn.RANK.AVG(AM86, $AM$8:$AM$105, 1)</f>
        <v>43</v>
      </c>
      <c r="AO86" s="1"/>
      <c r="AP86" s="17">
        <v>226</v>
      </c>
      <c r="AQ86" s="9">
        <f>_xlfn.RANK.AVG(AP86, $AP$8:$AP$105, 1)</f>
        <v>80.5</v>
      </c>
      <c r="AR86" s="1"/>
      <c r="AS86" s="17">
        <v>50</v>
      </c>
      <c r="AT86" s="9">
        <f>_xlfn.RANK.AVG(AS86, $AS$8:$AS$105, 1)</f>
        <v>66.5</v>
      </c>
      <c r="AU86" s="1"/>
      <c r="AV86" s="17">
        <v>20</v>
      </c>
      <c r="AW86" s="9">
        <f>_xlfn.RANK.AVG(AV86, $AV$8:$AV$105, 1)</f>
        <v>68.5</v>
      </c>
      <c r="AX86" s="1"/>
      <c r="AY86" s="17">
        <v>18</v>
      </c>
      <c r="AZ86" s="9">
        <f>_xlfn.RANK.AVG(AY86, $AY$8:$AY$105, 1)</f>
        <v>95</v>
      </c>
      <c r="BA86" s="1"/>
      <c r="BB86" s="16">
        <v>12.56890848952591</v>
      </c>
      <c r="BC86" s="9">
        <f>_xlfn.RANK.AVG(BB86, $BB$8:$BB$105, 0)</f>
        <v>39</v>
      </c>
      <c r="BD86" s="1"/>
      <c r="BE86" s="18">
        <v>30</v>
      </c>
      <c r="BF86" s="9">
        <f>_xlfn.RANK.AVG(BE86, $BE$8:$BE$105, 1)</f>
        <v>59.5</v>
      </c>
      <c r="BG86" s="9"/>
      <c r="BH86" s="9"/>
      <c r="BI86" s="9"/>
    </row>
    <row r="87" spans="1:61" ht="14.5" x14ac:dyDescent="0.35">
      <c r="A87" s="1" t="s">
        <v>113</v>
      </c>
      <c r="B87" s="1" t="s">
        <v>80</v>
      </c>
      <c r="C87" s="9">
        <f>_xlfn.RANK.AVG(D87, $D$8:$D$105, 1)</f>
        <v>80</v>
      </c>
      <c r="D87" s="11">
        <f>((G87*$F$4)+(J87*$I$4)+(M87*$L$4)+(P87*$O$4)+(S87*$R$4)+(V87*$U$4)+(Y87*$X$4)+(AB87*$AA$4)+(AE87*$AD$4)+(AH87*$AG$4)+(AK87*$AJ$4)+(AN87*$AM$4)+(AQ87*$AP$4)+(AT87*$AS$4)+(AW87*$AV$4)+(AZ87*$AY$4)+(BC87*$BB$4)+(BF87*$BE$4))/100</f>
        <v>58.084411111111102</v>
      </c>
      <c r="E87" s="1"/>
      <c r="F87" s="12">
        <v>11.605005846562802</v>
      </c>
      <c r="G87" s="9">
        <f>_xlfn.RANK.AVG(F87, $F$8:$F$105, 1)</f>
        <v>19</v>
      </c>
      <c r="H87" s="1"/>
      <c r="I87" s="13">
        <v>35.020833333333336</v>
      </c>
      <c r="J87" s="9">
        <f>_xlfn.RANK.AVG(I87, $I$8:$I$105, 1)</f>
        <v>85</v>
      </c>
      <c r="K87" s="1"/>
      <c r="L87" s="13">
        <v>31</v>
      </c>
      <c r="M87" s="9">
        <f>_xlfn.RANK.AVG(L87, $L$8:$L$105, 1)</f>
        <v>46</v>
      </c>
      <c r="N87" s="1"/>
      <c r="O87" s="14">
        <v>19.704289615092737</v>
      </c>
      <c r="P87" s="9">
        <f>_xlfn.RANK.AVG(O87, $O$8:$O$105, 1)</f>
        <v>72</v>
      </c>
      <c r="Q87" s="1"/>
      <c r="R87" s="14">
        <v>17.071069680955656</v>
      </c>
      <c r="S87" s="9">
        <f>_xlfn.RANK.AVG(R87, $R$8:$R$105, 1)</f>
        <v>80</v>
      </c>
      <c r="T87" s="1"/>
      <c r="U87" s="9">
        <v>30</v>
      </c>
      <c r="V87" s="9">
        <f>_xlfn.RANK.AVG(U87, $U$8:$U$105, 1)</f>
        <v>76</v>
      </c>
      <c r="W87" s="1"/>
      <c r="X87" s="14">
        <v>23.1</v>
      </c>
      <c r="Y87" s="9">
        <f>_xlfn.RANK.AVG(X87, $X$8:$X$105, 0)</f>
        <v>33</v>
      </c>
      <c r="Z87" s="1"/>
      <c r="AA87" s="9">
        <v>28535</v>
      </c>
      <c r="AB87" s="9">
        <f>_xlfn.RANK.AVG(AA87, $AA$8:$AA$105, 0)</f>
        <v>82</v>
      </c>
      <c r="AC87" s="1"/>
      <c r="AD87" s="15">
        <v>8</v>
      </c>
      <c r="AE87" s="9">
        <f>_xlfn.RANK.AVG(AD87, $AD$8:$AD$105, 0)</f>
        <v>29</v>
      </c>
      <c r="AF87" s="10"/>
      <c r="AG87" s="16">
        <v>4113</v>
      </c>
      <c r="AH87" s="9">
        <f>_xlfn.RANK.AVG(AG87, $AG$8:$AG$105, 1)</f>
        <v>67</v>
      </c>
      <c r="AI87" s="1"/>
      <c r="AJ87" s="16">
        <v>61</v>
      </c>
      <c r="AK87" s="9">
        <f>_xlfn.RANK.AVG(AJ87, $AJ$8:$AJ$105, 1)</f>
        <v>73.5</v>
      </c>
      <c r="AL87" s="1"/>
      <c r="AM87" s="13">
        <v>1.4471780028943559</v>
      </c>
      <c r="AN87" s="9">
        <f>_xlfn.RANK.AVG(AM87, $AM$8:$AM$105, 1)</f>
        <v>34</v>
      </c>
      <c r="AO87" s="1"/>
      <c r="AP87" s="17">
        <v>179</v>
      </c>
      <c r="AQ87" s="9">
        <f>_xlfn.RANK.AVG(AP87, $AP$8:$AP$105, 1)</f>
        <v>54</v>
      </c>
      <c r="AR87" s="1"/>
      <c r="AS87" s="17">
        <v>49</v>
      </c>
      <c r="AT87" s="9">
        <f>_xlfn.RANK.AVG(AS87, $AS$8:$AS$105, 1)</f>
        <v>60</v>
      </c>
      <c r="AU87" s="1"/>
      <c r="AV87" s="17">
        <v>22</v>
      </c>
      <c r="AW87" s="9">
        <f>_xlfn.RANK.AVG(AV87, $AV$8:$AV$105, 1)</f>
        <v>85</v>
      </c>
      <c r="AX87" s="1"/>
      <c r="AY87" s="17">
        <v>16</v>
      </c>
      <c r="AZ87" s="9">
        <f>_xlfn.RANK.AVG(AY87, $AY$8:$AY$105, 1)</f>
        <v>66</v>
      </c>
      <c r="BA87" s="1"/>
      <c r="BB87" s="16">
        <v>13.097199341021417</v>
      </c>
      <c r="BC87" s="9">
        <f>_xlfn.RANK.AVG(BB87, $BB$8:$BB$105, 0)</f>
        <v>30</v>
      </c>
      <c r="BD87" s="1"/>
      <c r="BE87" s="18">
        <v>1</v>
      </c>
      <c r="BF87" s="9">
        <f>_xlfn.RANK.AVG(BE87, $BE$8:$BE$105, 1)</f>
        <v>7</v>
      </c>
      <c r="BG87" s="9"/>
      <c r="BH87" s="9"/>
      <c r="BI87" s="9"/>
    </row>
    <row r="88" spans="1:61" ht="14.5" x14ac:dyDescent="0.35">
      <c r="A88" s="1" t="s">
        <v>114</v>
      </c>
      <c r="B88" s="1" t="s">
        <v>46</v>
      </c>
      <c r="C88" s="9">
        <f>_xlfn.RANK.AVG(D88, $D$8:$D$105, 1)</f>
        <v>81</v>
      </c>
      <c r="D88" s="11">
        <f>((G88*$F$4)+(J88*$I$4)+(M88*$L$4)+(P88*$O$4)+(S88*$R$4)+(V88*$U$4)+(Y88*$X$4)+(AB88*$AA$4)+(AE88*$AD$4)+(AH88*$AG$4)+(AK88*$AJ$4)+(AN88*$AM$4)+(AQ88*$AP$4)+(AT88*$AS$4)+(AW88*$AV$4)+(AZ88*$AY$4)+(BC88*$BB$4)+(BF88*$BE$4))/100</f>
        <v>58.258138888888901</v>
      </c>
      <c r="E88" s="1"/>
      <c r="F88" s="12">
        <v>15.899548434520669</v>
      </c>
      <c r="G88" s="9">
        <f>_xlfn.RANK.AVG(F88, $F$8:$F$105, 1)</f>
        <v>55</v>
      </c>
      <c r="H88" s="1"/>
      <c r="I88" s="13">
        <v>25.84375</v>
      </c>
      <c r="J88" s="9">
        <f>_xlfn.RANK.AVG(I88, $I$8:$I$105, 1)</f>
        <v>40</v>
      </c>
      <c r="K88" s="1"/>
      <c r="L88" s="13">
        <v>37.5</v>
      </c>
      <c r="M88" s="9">
        <f>_xlfn.RANK.AVG(L88, $L$8:$L$105, 1)</f>
        <v>92</v>
      </c>
      <c r="N88" s="1"/>
      <c r="O88" s="14">
        <v>23.802419752912648</v>
      </c>
      <c r="P88" s="9">
        <f>_xlfn.RANK.AVG(O88, $O$8:$O$105, 1)</f>
        <v>95</v>
      </c>
      <c r="Q88" s="1"/>
      <c r="R88" s="14">
        <v>13.885021616336488</v>
      </c>
      <c r="S88" s="9">
        <f>_xlfn.RANK.AVG(R88, $R$8:$R$105, 1)</f>
        <v>48</v>
      </c>
      <c r="T88" s="1"/>
      <c r="U88" s="9">
        <v>42</v>
      </c>
      <c r="V88" s="9">
        <f>_xlfn.RANK.AVG(U88, $U$8:$U$105, 1)</f>
        <v>96</v>
      </c>
      <c r="W88" s="1"/>
      <c r="X88" s="14">
        <v>26.7</v>
      </c>
      <c r="Y88" s="9">
        <f>_xlfn.RANK.AVG(X88, $X$8:$X$105, 0)</f>
        <v>19</v>
      </c>
      <c r="Z88" s="1"/>
      <c r="AA88" s="9">
        <v>39634</v>
      </c>
      <c r="AB88" s="9">
        <f>_xlfn.RANK.AVG(AA88, $AA$8:$AA$105, 0)</f>
        <v>8</v>
      </c>
      <c r="AC88" s="1"/>
      <c r="AD88" s="15">
        <v>7</v>
      </c>
      <c r="AE88" s="9">
        <f>_xlfn.RANK.AVG(AD88, $AD$8:$AD$105, 0)</f>
        <v>40</v>
      </c>
      <c r="AF88" s="10"/>
      <c r="AG88" s="16">
        <v>4002</v>
      </c>
      <c r="AH88" s="9">
        <f>_xlfn.RANK.AVG(AG88, $AG$8:$AG$105, 1)</f>
        <v>15</v>
      </c>
      <c r="AI88" s="1"/>
      <c r="AJ88" s="16">
        <v>58</v>
      </c>
      <c r="AK88" s="9">
        <f>_xlfn.RANK.AVG(AJ88, $AJ$8:$AJ$105, 1)</f>
        <v>24</v>
      </c>
      <c r="AL88" s="1"/>
      <c r="AM88" s="13">
        <v>1.9409100711667027</v>
      </c>
      <c r="AN88" s="9">
        <f>_xlfn.RANK.AVG(AM88, $AM$8:$AM$105, 1)</f>
        <v>53</v>
      </c>
      <c r="AO88" s="1"/>
      <c r="AP88" s="17">
        <v>255</v>
      </c>
      <c r="AQ88" s="9">
        <f>_xlfn.RANK.AVG(AP88, $AP$8:$AP$105, 1)</f>
        <v>96</v>
      </c>
      <c r="AR88" s="1"/>
      <c r="AS88" s="17">
        <v>49</v>
      </c>
      <c r="AT88" s="9">
        <f>_xlfn.RANK.AVG(AS88, $AS$8:$AS$105, 1)</f>
        <v>60</v>
      </c>
      <c r="AU88" s="1"/>
      <c r="AV88" s="17">
        <v>23</v>
      </c>
      <c r="AW88" s="9">
        <f>_xlfn.RANK.AVG(AV88, $AV$8:$AV$105, 1)</f>
        <v>90</v>
      </c>
      <c r="AX88" s="1"/>
      <c r="AY88" s="17">
        <v>16</v>
      </c>
      <c r="AZ88" s="9">
        <f>_xlfn.RANK.AVG(AY88, $AY$8:$AY$105, 1)</f>
        <v>66</v>
      </c>
      <c r="BA88" s="1"/>
      <c r="BB88" s="16">
        <v>14.616055846422338</v>
      </c>
      <c r="BC88" s="9">
        <f>_xlfn.RANK.AVG(BB88, $BB$8:$BB$105, 0)</f>
        <v>12</v>
      </c>
      <c r="BD88" s="1"/>
      <c r="BE88" s="18">
        <v>10</v>
      </c>
      <c r="BF88" s="9">
        <f>_xlfn.RANK.AVG(BE88, $BE$8:$BE$105, 1)</f>
        <v>22.5</v>
      </c>
      <c r="BG88" s="9"/>
      <c r="BH88" s="9"/>
      <c r="BI88" s="9"/>
    </row>
    <row r="89" spans="1:61" ht="14.5" x14ac:dyDescent="0.35">
      <c r="A89" s="1" t="s">
        <v>115</v>
      </c>
      <c r="B89" s="1" t="s">
        <v>80</v>
      </c>
      <c r="C89" s="9">
        <f>_xlfn.RANK.AVG(D89, $D$8:$D$105, 1)</f>
        <v>82</v>
      </c>
      <c r="D89" s="11">
        <f>((G89*$F$4)+(J89*$I$4)+(M89*$L$4)+(P89*$O$4)+(S89*$R$4)+(V89*$U$4)+(Y89*$X$4)+(AB89*$AA$4)+(AE89*$AD$4)+(AH89*$AG$4)+(AK89*$AJ$4)+(AN89*$AM$4)+(AQ89*$AP$4)+(AT89*$AS$4)+(AW89*$AV$4)+(AZ89*$AY$4)+(BC89*$BB$4)+(BF89*$BE$4))/100</f>
        <v>58.258477777777777</v>
      </c>
      <c r="E89" s="1"/>
      <c r="F89" s="12">
        <v>17.770905433920056</v>
      </c>
      <c r="G89" s="9">
        <f>_xlfn.RANK.AVG(F89, $F$8:$F$105, 1)</f>
        <v>70</v>
      </c>
      <c r="H89" s="1"/>
      <c r="I89" s="13">
        <v>32.633333333333333</v>
      </c>
      <c r="J89" s="9">
        <f>_xlfn.RANK.AVG(I89, $I$8:$I$105, 1)</f>
        <v>79</v>
      </c>
      <c r="K89" s="1"/>
      <c r="L89" s="13">
        <v>32.4</v>
      </c>
      <c r="M89" s="9">
        <f>_xlfn.RANK.AVG(L89, $L$8:$L$105, 1)</f>
        <v>52</v>
      </c>
      <c r="N89" s="1"/>
      <c r="O89" s="14">
        <v>17.611925082587877</v>
      </c>
      <c r="P89" s="9">
        <f>_xlfn.RANK.AVG(O89, $O$8:$O$105, 1)</f>
        <v>34</v>
      </c>
      <c r="Q89" s="1"/>
      <c r="R89" s="14">
        <v>17.318594588706716</v>
      </c>
      <c r="S89" s="9">
        <f>_xlfn.RANK.AVG(R89, $R$8:$R$105, 1)</f>
        <v>82</v>
      </c>
      <c r="T89" s="1"/>
      <c r="U89" s="9">
        <v>30</v>
      </c>
      <c r="V89" s="9">
        <f>_xlfn.RANK.AVG(U89, $U$8:$U$105, 1)</f>
        <v>76</v>
      </c>
      <c r="W89" s="1"/>
      <c r="X89" s="14">
        <v>28.2</v>
      </c>
      <c r="Y89" s="9">
        <f>_xlfn.RANK.AVG(X89, $X$8:$X$105, 0)</f>
        <v>13</v>
      </c>
      <c r="Z89" s="1"/>
      <c r="AA89" s="9">
        <v>32057</v>
      </c>
      <c r="AB89" s="9">
        <f>_xlfn.RANK.AVG(AA89, $AA$8:$AA$105, 0)</f>
        <v>36</v>
      </c>
      <c r="AC89" s="1"/>
      <c r="AD89" s="15">
        <v>10</v>
      </c>
      <c r="AE89" s="9">
        <f>_xlfn.RANK.AVG(AD89, $AD$8:$AD$105, 0)</f>
        <v>15.5</v>
      </c>
      <c r="AF89" s="10"/>
      <c r="AG89" s="16">
        <v>4113</v>
      </c>
      <c r="AH89" s="9">
        <f>_xlfn.RANK.AVG(AG89, $AG$8:$AG$105, 1)</f>
        <v>67</v>
      </c>
      <c r="AI89" s="1"/>
      <c r="AJ89" s="16">
        <v>57.12</v>
      </c>
      <c r="AK89" s="9">
        <f>_xlfn.RANK.AVG(AJ89, $AJ$8:$AJ$105, 1)</f>
        <v>19</v>
      </c>
      <c r="AL89" s="1"/>
      <c r="AM89" s="13">
        <v>2.7287611424413312</v>
      </c>
      <c r="AN89" s="9">
        <f>_xlfn.RANK.AVG(AM89, $AM$8:$AM$105, 1)</f>
        <v>74</v>
      </c>
      <c r="AO89" s="1"/>
      <c r="AP89" s="17">
        <v>233</v>
      </c>
      <c r="AQ89" s="9">
        <f>_xlfn.RANK.AVG(AP89, $AP$8:$AP$105, 1)</f>
        <v>91.5</v>
      </c>
      <c r="AR89" s="1"/>
      <c r="AS89" s="17">
        <v>50</v>
      </c>
      <c r="AT89" s="9">
        <f>_xlfn.RANK.AVG(AS89, $AS$8:$AS$105, 1)</f>
        <v>66.5</v>
      </c>
      <c r="AU89" s="1"/>
      <c r="AV89" s="17">
        <v>21</v>
      </c>
      <c r="AW89" s="9">
        <f>_xlfn.RANK.AVG(AV89, $AV$8:$AV$105, 1)</f>
        <v>78.5</v>
      </c>
      <c r="AX89" s="1"/>
      <c r="AY89" s="17">
        <v>14</v>
      </c>
      <c r="AZ89" s="9">
        <f>_xlfn.RANK.AVG(AY89, $AY$8:$AY$105, 1)</f>
        <v>19.5</v>
      </c>
      <c r="BA89" s="1"/>
      <c r="BB89" s="16">
        <v>10.37521318931211</v>
      </c>
      <c r="BC89" s="9">
        <f>_xlfn.RANK.AVG(BB89, $BB$8:$BB$105, 0)</f>
        <v>70</v>
      </c>
      <c r="BD89" s="1"/>
      <c r="BE89" s="18">
        <v>13</v>
      </c>
      <c r="BF89" s="9">
        <f>_xlfn.RANK.AVG(BE89, $BE$8:$BE$105, 1)</f>
        <v>27</v>
      </c>
      <c r="BG89" s="9"/>
      <c r="BH89" s="9"/>
      <c r="BI89" s="9"/>
    </row>
    <row r="90" spans="1:61" ht="14.5" x14ac:dyDescent="0.35">
      <c r="A90" s="1" t="s">
        <v>116</v>
      </c>
      <c r="B90" s="1" t="s">
        <v>46</v>
      </c>
      <c r="C90" s="9">
        <f>_xlfn.RANK.AVG(D90, $D$8:$D$105, 1)</f>
        <v>83</v>
      </c>
      <c r="D90" s="11">
        <f>((G90*$F$4)+(J90*$I$4)+(M90*$L$4)+(P90*$O$4)+(S90*$R$4)+(V90*$U$4)+(Y90*$X$4)+(AB90*$AA$4)+(AE90*$AD$4)+(AH90*$AG$4)+(AK90*$AJ$4)+(AN90*$AM$4)+(AQ90*$AP$4)+(AT90*$AS$4)+(AW90*$AV$4)+(AZ90*$AY$4)+(BC90*$BB$4)+(BF90*$BE$4))/100</f>
        <v>58.939822222222226</v>
      </c>
      <c r="E90" s="1"/>
      <c r="F90" s="12">
        <v>12.443607377193588</v>
      </c>
      <c r="G90" s="9">
        <f>_xlfn.RANK.AVG(F90, $F$8:$F$105, 1)</f>
        <v>27</v>
      </c>
      <c r="H90" s="1"/>
      <c r="I90" s="13">
        <v>21.886363636363637</v>
      </c>
      <c r="J90" s="9">
        <f>_xlfn.RANK.AVG(I90, $I$8:$I$105, 1)</f>
        <v>16</v>
      </c>
      <c r="K90" s="1"/>
      <c r="L90" s="13">
        <v>35.6</v>
      </c>
      <c r="M90" s="9">
        <f>_xlfn.RANK.AVG(L90, $L$8:$L$105, 1)</f>
        <v>79.5</v>
      </c>
      <c r="N90" s="1"/>
      <c r="O90" s="14">
        <v>23.397838320098032</v>
      </c>
      <c r="P90" s="9">
        <f>_xlfn.RANK.AVG(O90, $O$8:$O$105, 1)</f>
        <v>94</v>
      </c>
      <c r="Q90" s="1"/>
      <c r="R90" s="14">
        <v>21.088985585634383</v>
      </c>
      <c r="S90" s="9">
        <f>_xlfn.RANK.AVG(R90, $R$8:$R$105, 1)</f>
        <v>92</v>
      </c>
      <c r="T90" s="1"/>
      <c r="U90" s="9">
        <v>46</v>
      </c>
      <c r="V90" s="9">
        <f>_xlfn.RANK.AVG(U90, $U$8:$U$105, 1)</f>
        <v>97.5</v>
      </c>
      <c r="W90" s="1"/>
      <c r="X90" s="14">
        <v>26.8</v>
      </c>
      <c r="Y90" s="9">
        <f>_xlfn.RANK.AVG(X90, $X$8:$X$105, 0)</f>
        <v>18</v>
      </c>
      <c r="Z90" s="1"/>
      <c r="AA90" s="9">
        <v>31855</v>
      </c>
      <c r="AB90" s="9">
        <f>_xlfn.RANK.AVG(AA90, $AA$8:$AA$105, 0)</f>
        <v>39</v>
      </c>
      <c r="AC90" s="1"/>
      <c r="AD90" s="15">
        <v>6</v>
      </c>
      <c r="AE90" s="9">
        <f>_xlfn.RANK.AVG(AD90, $AD$8:$AD$105, 0)</f>
        <v>51.5</v>
      </c>
      <c r="AF90" s="10"/>
      <c r="AG90" s="16">
        <v>4080</v>
      </c>
      <c r="AH90" s="9">
        <f>_xlfn.RANK.AVG(AG90, $AG$8:$AG$105, 1)</f>
        <v>21</v>
      </c>
      <c r="AI90" s="1"/>
      <c r="AJ90" s="16">
        <v>56</v>
      </c>
      <c r="AK90" s="9">
        <f>_xlfn.RANK.AVG(AJ90, $AJ$8:$AJ$105, 1)</f>
        <v>12.5</v>
      </c>
      <c r="AL90" s="1"/>
      <c r="AM90" s="13">
        <v>1.562325633299855</v>
      </c>
      <c r="AN90" s="9">
        <f>_xlfn.RANK.AVG(AM90, $AM$8:$AM$105, 1)</f>
        <v>37</v>
      </c>
      <c r="AO90" s="1"/>
      <c r="AP90" s="17">
        <v>249</v>
      </c>
      <c r="AQ90" s="9">
        <f>_xlfn.RANK.AVG(AP90, $AP$8:$AP$105, 1)</f>
        <v>95</v>
      </c>
      <c r="AR90" s="1"/>
      <c r="AS90" s="17">
        <v>51</v>
      </c>
      <c r="AT90" s="9">
        <f>_xlfn.RANK.AVG(AS90, $AS$8:$AS$105, 1)</f>
        <v>73.5</v>
      </c>
      <c r="AU90" s="1"/>
      <c r="AV90" s="17">
        <v>20</v>
      </c>
      <c r="AW90" s="9">
        <f>_xlfn.RANK.AVG(AV90, $AV$8:$AV$105, 1)</f>
        <v>68.5</v>
      </c>
      <c r="AX90" s="1"/>
      <c r="AY90" s="17">
        <v>14</v>
      </c>
      <c r="AZ90" s="9">
        <f>_xlfn.RANK.AVG(AY90, $AY$8:$AY$105, 1)</f>
        <v>19.5</v>
      </c>
      <c r="BA90" s="1"/>
      <c r="BB90" s="16">
        <v>13.373948360893531</v>
      </c>
      <c r="BC90" s="9">
        <f>_xlfn.RANK.AVG(BB90, $BB$8:$BB$105, 0)</f>
        <v>25</v>
      </c>
      <c r="BD90" s="1"/>
      <c r="BE90" s="18">
        <v>47</v>
      </c>
      <c r="BF90" s="9">
        <f>_xlfn.RANK.AVG(BE90, $BE$8:$BE$105, 1)</f>
        <v>79</v>
      </c>
      <c r="BG90" s="9"/>
      <c r="BH90" s="9"/>
      <c r="BI90" s="9"/>
    </row>
    <row r="91" spans="1:61" ht="14.5" x14ac:dyDescent="0.35">
      <c r="A91" s="1" t="s">
        <v>117</v>
      </c>
      <c r="B91" s="1" t="s">
        <v>46</v>
      </c>
      <c r="C91" s="9">
        <f>_xlfn.RANK.AVG(D91, $D$8:$D$105, 1)</f>
        <v>88</v>
      </c>
      <c r="D91" s="11">
        <f>((G91*$F$4)+(J91*$I$4)+(M91*$L$4)+(P91*$O$4)+(S91*$R$4)+(V91*$U$4)+(Y91*$X$4)+(AB91*$AA$4)+(AE91*$AD$4)+(AH91*$AG$4)+(AK91*$AJ$4)+(AN91*$AM$4)+(AQ91*$AP$4)+(AT91*$AS$4)+(AW91*$AV$4)+(AZ91*$AY$4)+(BC91*$BB$4)+(BF91*$BE$4))/100</f>
        <v>63.077219444444438</v>
      </c>
      <c r="E91" s="1"/>
      <c r="F91" s="12">
        <v>18.444266693749949</v>
      </c>
      <c r="G91" s="9">
        <f>_xlfn.RANK.AVG(F91, $F$8:$F$105, 1)</f>
        <v>75</v>
      </c>
      <c r="H91" s="1"/>
      <c r="I91" s="13">
        <v>29.571428571428573</v>
      </c>
      <c r="J91" s="9">
        <f>_xlfn.RANK.AVG(I91, $I$8:$I$105, 1)</f>
        <v>62</v>
      </c>
      <c r="K91" s="1"/>
      <c r="L91" s="13">
        <v>32.5</v>
      </c>
      <c r="M91" s="9">
        <f>_xlfn.RANK.AVG(L91, $L$8:$L$105, 1)</f>
        <v>53.5</v>
      </c>
      <c r="N91" s="1"/>
      <c r="O91" s="14">
        <v>23.291991851376203</v>
      </c>
      <c r="P91" s="9">
        <f>_xlfn.RANK.AVG(O91, $O$8:$O$105, 1)</f>
        <v>93</v>
      </c>
      <c r="Q91" s="1"/>
      <c r="R91" s="14">
        <v>20.388543397883936</v>
      </c>
      <c r="S91" s="9">
        <f>_xlfn.RANK.AVG(R91, $R$8:$R$105, 1)</f>
        <v>90</v>
      </c>
      <c r="T91" s="1"/>
      <c r="U91" s="9">
        <v>22</v>
      </c>
      <c r="V91" s="9">
        <f>_xlfn.RANK.AVG(U91, $U$8:$U$105, 1)</f>
        <v>11</v>
      </c>
      <c r="W91" s="1"/>
      <c r="X91" s="14">
        <v>21.3</v>
      </c>
      <c r="Y91" s="9">
        <f>_xlfn.RANK.AVG(X91, $X$8:$X$105, 0)</f>
        <v>39</v>
      </c>
      <c r="Z91" s="1"/>
      <c r="AA91" s="9">
        <v>36805</v>
      </c>
      <c r="AB91" s="9">
        <f>_xlfn.RANK.AVG(AA91, $AA$8:$AA$105, 0)</f>
        <v>14</v>
      </c>
      <c r="AC91" s="1"/>
      <c r="AD91" s="15">
        <v>11</v>
      </c>
      <c r="AE91" s="9">
        <f>_xlfn.RANK.AVG(AD91, $AD$8:$AD$105, 0)</f>
        <v>11.5</v>
      </c>
      <c r="AF91" s="10"/>
      <c r="AG91" s="16">
        <v>4050</v>
      </c>
      <c r="AH91" s="9">
        <f>_xlfn.RANK.AVG(AG91, $AG$8:$AG$105, 1)</f>
        <v>18</v>
      </c>
      <c r="AI91" s="1"/>
      <c r="AJ91" s="16">
        <v>60</v>
      </c>
      <c r="AK91" s="9">
        <f>_xlfn.RANK.AVG(AJ91, $AJ$8:$AJ$105, 1)</f>
        <v>41</v>
      </c>
      <c r="AL91" s="1"/>
      <c r="AM91" s="13">
        <v>16.085336945479174</v>
      </c>
      <c r="AN91" s="9">
        <f>_xlfn.RANK.AVG(AM91, $AM$8:$AM$105, 1)</f>
        <v>95</v>
      </c>
      <c r="AO91" s="1"/>
      <c r="AP91" s="17">
        <v>189</v>
      </c>
      <c r="AQ91" s="9">
        <f>_xlfn.RANK.AVG(AP91, $AP$8:$AP$105, 1)</f>
        <v>59.5</v>
      </c>
      <c r="AR91" s="1"/>
      <c r="AS91" s="17">
        <v>51</v>
      </c>
      <c r="AT91" s="9">
        <f>_xlfn.RANK.AVG(AS91, $AS$8:$AS$105, 1)</f>
        <v>73.5</v>
      </c>
      <c r="AU91" s="1"/>
      <c r="AV91" s="17">
        <v>17</v>
      </c>
      <c r="AW91" s="9">
        <f>_xlfn.RANK.AVG(AV91, $AV$8:$AV$105, 1)</f>
        <v>39</v>
      </c>
      <c r="AX91" s="1"/>
      <c r="AY91" s="17">
        <v>17</v>
      </c>
      <c r="AZ91" s="9">
        <f>_xlfn.RANK.AVG(AY91, $AY$8:$AY$105, 1)</f>
        <v>85.5</v>
      </c>
      <c r="BA91" s="1"/>
      <c r="BB91" s="16">
        <v>8</v>
      </c>
      <c r="BC91" s="9">
        <f>_xlfn.RANK.AVG(BB91, $BB$8:$BB$105, 0)</f>
        <v>95</v>
      </c>
      <c r="BD91" s="1"/>
      <c r="BE91" s="18">
        <v>50</v>
      </c>
      <c r="BF91" s="9">
        <f>_xlfn.RANK.AVG(BE91, $BE$8:$BE$105, 1)</f>
        <v>83.5</v>
      </c>
      <c r="BG91" s="9"/>
      <c r="BH91" s="9"/>
      <c r="BI91" s="9"/>
    </row>
    <row r="92" spans="1:61" ht="14.5" x14ac:dyDescent="0.35">
      <c r="A92" s="1" t="s">
        <v>118</v>
      </c>
      <c r="B92" s="1" t="s">
        <v>32</v>
      </c>
      <c r="C92" s="9">
        <f>_xlfn.RANK.AVG(D92, $D$8:$D$105, 1)</f>
        <v>84</v>
      </c>
      <c r="D92" s="11">
        <f>((G92*$F$4)+(J92*$I$4)+(M92*$L$4)+(P92*$O$4)+(S92*$R$4)+(V92*$U$4)+(Y92*$X$4)+(AB92*$AA$4)+(AE92*$AD$4)+(AH92*$AG$4)+(AK92*$AJ$4)+(AN92*$AM$4)+(AQ92*$AP$4)+(AT92*$AS$4)+(AW92*$AV$4)+(AZ92*$AY$4)+(BC92*$BB$4)+(BF92*$BE$4))/100</f>
        <v>60.090863888888883</v>
      </c>
      <c r="E92" s="1"/>
      <c r="F92" s="12">
        <v>18.406793168359361</v>
      </c>
      <c r="G92" s="9">
        <f>_xlfn.RANK.AVG(F92, $F$8:$F$105, 1)</f>
        <v>74</v>
      </c>
      <c r="H92" s="1"/>
      <c r="I92" s="13">
        <v>33.244444444444447</v>
      </c>
      <c r="J92" s="9">
        <f>_xlfn.RANK.AVG(I92, $I$8:$I$105, 1)</f>
        <v>82</v>
      </c>
      <c r="K92" s="1"/>
      <c r="L92" s="13">
        <v>32.9</v>
      </c>
      <c r="M92" s="9">
        <f>_xlfn.RANK.AVG(L92, $L$8:$L$105, 1)</f>
        <v>57</v>
      </c>
      <c r="N92" s="1"/>
      <c r="O92" s="14">
        <v>18.577738394392796</v>
      </c>
      <c r="P92" s="9">
        <f>_xlfn.RANK.AVG(O92, $O$8:$O$105, 1)</f>
        <v>53</v>
      </c>
      <c r="Q92" s="1"/>
      <c r="R92" s="14">
        <v>15.637114424139735</v>
      </c>
      <c r="S92" s="9">
        <f>_xlfn.RANK.AVG(R92, $R$8:$R$105, 1)</f>
        <v>68</v>
      </c>
      <c r="T92" s="1"/>
      <c r="U92" s="9">
        <v>31</v>
      </c>
      <c r="V92" s="9">
        <f>_xlfn.RANK.AVG(U92, $U$8:$U$105, 1)</f>
        <v>82.5</v>
      </c>
      <c r="W92" s="1"/>
      <c r="X92" s="14">
        <v>15.5</v>
      </c>
      <c r="Y92" s="9">
        <f>_xlfn.RANK.AVG(X92, $X$8:$X$105, 0)</f>
        <v>62</v>
      </c>
      <c r="Z92" s="1"/>
      <c r="AA92" s="9">
        <v>30772</v>
      </c>
      <c r="AB92" s="9">
        <f>_xlfn.RANK.AVG(AA92, $AA$8:$AA$105, 0)</f>
        <v>57</v>
      </c>
      <c r="AC92" s="1"/>
      <c r="AD92" s="15">
        <v>3</v>
      </c>
      <c r="AE92" s="9">
        <f>_xlfn.RANK.AVG(AD92, $AD$8:$AD$105, 0)</f>
        <v>86.5</v>
      </c>
      <c r="AF92" s="10"/>
      <c r="AG92" s="16">
        <v>4113</v>
      </c>
      <c r="AH92" s="9">
        <f>_xlfn.RANK.AVG(AG92, $AG$8:$AG$105, 1)</f>
        <v>67</v>
      </c>
      <c r="AI92" s="1"/>
      <c r="AJ92" s="16">
        <v>49.62</v>
      </c>
      <c r="AK92" s="9">
        <f>_xlfn.RANK.AVG(AJ92, $AJ$8:$AJ$105, 1)</f>
        <v>3</v>
      </c>
      <c r="AL92" s="1"/>
      <c r="AM92" s="13">
        <v>1.607952053793305</v>
      </c>
      <c r="AN92" s="9">
        <f>_xlfn.RANK.AVG(AM92, $AM$8:$AM$105, 1)</f>
        <v>39</v>
      </c>
      <c r="AO92" s="1"/>
      <c r="AP92" s="17">
        <v>175</v>
      </c>
      <c r="AQ92" s="9">
        <f>_xlfn.RANK.AVG(AP92, $AP$8:$AP$105, 1)</f>
        <v>47.5</v>
      </c>
      <c r="AR92" s="1"/>
      <c r="AS92" s="17">
        <v>46</v>
      </c>
      <c r="AT92" s="9">
        <f>_xlfn.RANK.AVG(AS92, $AS$8:$AS$105, 1)</f>
        <v>50</v>
      </c>
      <c r="AU92" s="1"/>
      <c r="AV92" s="17">
        <v>22</v>
      </c>
      <c r="AW92" s="9">
        <f>_xlfn.RANK.AVG(AV92, $AV$8:$AV$105, 1)</f>
        <v>85</v>
      </c>
      <c r="AX92" s="1"/>
      <c r="AY92" s="17">
        <v>15</v>
      </c>
      <c r="AZ92" s="9">
        <f>_xlfn.RANK.AVG(AY92, $AY$8:$AY$105, 1)</f>
        <v>39.5</v>
      </c>
      <c r="BA92" s="1"/>
      <c r="BB92" s="16">
        <v>11.947941113718796</v>
      </c>
      <c r="BC92" s="9">
        <f>_xlfn.RANK.AVG(BB92, $BB$8:$BB$105, 0)</f>
        <v>47</v>
      </c>
      <c r="BD92" s="1"/>
      <c r="BE92" s="18">
        <v>17</v>
      </c>
      <c r="BF92" s="9">
        <f>_xlfn.RANK.AVG(BE92, $BE$8:$BE$105, 1)</f>
        <v>33.5</v>
      </c>
      <c r="BG92" s="9"/>
      <c r="BH92" s="9"/>
      <c r="BI92" s="9"/>
    </row>
    <row r="93" spans="1:61" ht="14.5" x14ac:dyDescent="0.35">
      <c r="A93" s="1" t="s">
        <v>119</v>
      </c>
      <c r="B93" s="1" t="s">
        <v>46</v>
      </c>
      <c r="C93" s="9">
        <f>_xlfn.RANK.AVG(D93, $D$8:$D$105, 1)</f>
        <v>85</v>
      </c>
      <c r="D93" s="11">
        <f>((G93*$F$4)+(J93*$I$4)+(M93*$L$4)+(P93*$O$4)+(S93*$R$4)+(V93*$U$4)+(Y93*$X$4)+(AB93*$AA$4)+(AE93*$AD$4)+(AH93*$AG$4)+(AK93*$AJ$4)+(AN93*$AM$4)+(AQ93*$AP$4)+(AT93*$AS$4)+(AW93*$AV$4)+(AZ93*$AY$4)+(BC93*$BB$4)+(BF93*$BE$4))/100</f>
        <v>60.143791666666665</v>
      </c>
      <c r="E93" s="1"/>
      <c r="F93" s="12">
        <v>19.05334495325247</v>
      </c>
      <c r="G93" s="9">
        <f>_xlfn.RANK.AVG(F93, $F$8:$F$105, 1)</f>
        <v>78</v>
      </c>
      <c r="H93" s="1"/>
      <c r="I93" s="13">
        <v>26.428571428571427</v>
      </c>
      <c r="J93" s="9">
        <f>_xlfn.RANK.AVG(I93, $I$8:$I$105, 1)</f>
        <v>50</v>
      </c>
      <c r="K93" s="1"/>
      <c r="L93" s="13">
        <v>33.6</v>
      </c>
      <c r="M93" s="9">
        <f>_xlfn.RANK.AVG(L93, $L$8:$L$105, 1)</f>
        <v>62</v>
      </c>
      <c r="N93" s="1"/>
      <c r="O93" s="14">
        <v>19.698696902643089</v>
      </c>
      <c r="P93" s="9">
        <f>_xlfn.RANK.AVG(O93, $O$8:$O$105, 1)</f>
        <v>71</v>
      </c>
      <c r="Q93" s="1"/>
      <c r="R93" s="14">
        <v>16.24329489625967</v>
      </c>
      <c r="S93" s="9">
        <f>_xlfn.RANK.AVG(R93, $R$8:$R$105, 1)</f>
        <v>75</v>
      </c>
      <c r="T93" s="1"/>
      <c r="U93" s="9">
        <v>34</v>
      </c>
      <c r="V93" s="9">
        <f>_xlfn.RANK.AVG(U93, $U$8:$U$105, 1)</f>
        <v>89.5</v>
      </c>
      <c r="W93" s="1"/>
      <c r="X93" s="14">
        <v>24.1</v>
      </c>
      <c r="Y93" s="9">
        <f>_xlfn.RANK.AVG(X93, $X$8:$X$105, 0)</f>
        <v>30.5</v>
      </c>
      <c r="Z93" s="1"/>
      <c r="AA93" s="9">
        <v>36885</v>
      </c>
      <c r="AB93" s="9">
        <f>_xlfn.RANK.AVG(AA93, $AA$8:$AA$105, 0)</f>
        <v>13</v>
      </c>
      <c r="AC93" s="1"/>
      <c r="AD93" s="22">
        <v>7</v>
      </c>
      <c r="AE93" s="9">
        <f>_xlfn.RANK.AVG(AD93, $AD$8:$AD$105, 0)</f>
        <v>40</v>
      </c>
      <c r="AF93" s="10"/>
      <c r="AG93" s="16">
        <v>4113</v>
      </c>
      <c r="AH93" s="9">
        <f>_xlfn.RANK.AVG(AG93, $AG$8:$AG$105, 1)</f>
        <v>67</v>
      </c>
      <c r="AI93" s="1"/>
      <c r="AJ93" s="16">
        <v>61</v>
      </c>
      <c r="AK93" s="9">
        <f>_xlfn.RANK.AVG(AJ93, $AJ$8:$AJ$105, 1)</f>
        <v>73.5</v>
      </c>
      <c r="AL93" s="1"/>
      <c r="AM93" s="23">
        <v>3.2</v>
      </c>
      <c r="AN93" s="9">
        <f>_xlfn.RANK.AVG(AM93, $AM$8:$AM$105, 1)</f>
        <v>81</v>
      </c>
      <c r="AO93" s="1"/>
      <c r="AP93" s="17">
        <v>196</v>
      </c>
      <c r="AQ93" s="9">
        <f>_xlfn.RANK.AVG(AP93, $AP$8:$AP$105, 1)</f>
        <v>63.5</v>
      </c>
      <c r="AR93" s="1"/>
      <c r="AS93" s="17">
        <v>50</v>
      </c>
      <c r="AT93" s="9">
        <f>_xlfn.RANK.AVG(AS93, $AS$8:$AS$105, 1)</f>
        <v>66.5</v>
      </c>
      <c r="AU93" s="1"/>
      <c r="AV93" s="17">
        <v>21</v>
      </c>
      <c r="AW93" s="9">
        <f>_xlfn.RANK.AVG(AV93, $AV$8:$AV$105, 1)</f>
        <v>78.5</v>
      </c>
      <c r="AX93" s="1"/>
      <c r="AY93" s="17">
        <v>15</v>
      </c>
      <c r="AZ93" s="9">
        <f>_xlfn.RANK.AVG(AY93, $AY$8:$AY$105, 1)</f>
        <v>39.5</v>
      </c>
      <c r="BA93" s="1"/>
      <c r="BB93" s="16">
        <v>15.674891146589259</v>
      </c>
      <c r="BC93" s="9">
        <f>_xlfn.RANK.AVG(BB93, $BB$8:$BB$105, 0)</f>
        <v>8</v>
      </c>
      <c r="BD93" s="1"/>
      <c r="BE93" s="18">
        <v>26</v>
      </c>
      <c r="BF93" s="9">
        <f>_xlfn.RANK.AVG(BE93, $BE$8:$BE$105, 1)</f>
        <v>53.5</v>
      </c>
      <c r="BG93" s="9"/>
      <c r="BH93" s="9"/>
      <c r="BI93" s="9"/>
    </row>
    <row r="94" spans="1:61" ht="14.5" x14ac:dyDescent="0.35">
      <c r="A94" s="1" t="s">
        <v>120</v>
      </c>
      <c r="B94" s="1" t="s">
        <v>30</v>
      </c>
      <c r="C94" s="9">
        <f>_xlfn.RANK.AVG(D94, $D$8:$D$105, 1)</f>
        <v>86</v>
      </c>
      <c r="D94" s="11">
        <f>((G94*$F$4)+(J94*$I$4)+(M94*$L$4)+(P94*$O$4)+(S94*$R$4)+(V94*$U$4)+(Y94*$X$4)+(AB94*$AA$4)+(AE94*$AD$4)+(AH94*$AG$4)+(AK94*$AJ$4)+(AN94*$AM$4)+(AQ94*$AP$4)+(AT94*$AS$4)+(AW94*$AV$4)+(AZ94*$AY$4)+(BC94*$BB$4)+(BF94*$BE$4))/100</f>
        <v>60.675733333333326</v>
      </c>
      <c r="E94" s="1"/>
      <c r="F94" s="12">
        <v>15.781782676077155</v>
      </c>
      <c r="G94" s="9">
        <f>_xlfn.RANK.AVG(F94, $F$8:$F$105, 1)</f>
        <v>54</v>
      </c>
      <c r="H94" s="1"/>
      <c r="I94" s="13">
        <v>26.158415841584159</v>
      </c>
      <c r="J94" s="9">
        <f>_xlfn.RANK.AVG(I94, $I$8:$I$105, 1)</f>
        <v>43</v>
      </c>
      <c r="K94" s="1"/>
      <c r="L94" s="13">
        <v>34.5</v>
      </c>
      <c r="M94" s="9">
        <f>_xlfn.RANK.AVG(L94, $L$8:$L$105, 1)</f>
        <v>74</v>
      </c>
      <c r="N94" s="1"/>
      <c r="O94" s="14">
        <v>19.546627832673042</v>
      </c>
      <c r="P94" s="9">
        <f>_xlfn.RANK.AVG(O94, $O$8:$O$105, 1)</f>
        <v>68</v>
      </c>
      <c r="Q94" s="1"/>
      <c r="R94" s="14">
        <v>18.154350401259613</v>
      </c>
      <c r="S94" s="9">
        <f>_xlfn.RANK.AVG(R94, $R$8:$R$105, 1)</f>
        <v>85</v>
      </c>
      <c r="T94" s="1"/>
      <c r="U94" s="9">
        <v>39</v>
      </c>
      <c r="V94" s="9">
        <f>_xlfn.RANK.AVG(U94, $U$8:$U$105, 1)</f>
        <v>94</v>
      </c>
      <c r="W94" s="1"/>
      <c r="X94" s="14">
        <v>10.4</v>
      </c>
      <c r="Y94" s="9">
        <f>_xlfn.RANK.AVG(X94, $X$8:$X$105, 0)</f>
        <v>83</v>
      </c>
      <c r="Z94" s="1"/>
      <c r="AA94" s="9">
        <v>30897</v>
      </c>
      <c r="AB94" s="9">
        <f>_xlfn.RANK.AVG(AA94, $AA$8:$AA$105, 0)</f>
        <v>56</v>
      </c>
      <c r="AC94" s="1"/>
      <c r="AD94" s="15">
        <v>6</v>
      </c>
      <c r="AE94" s="9">
        <f>_xlfn.RANK.AVG(AD94, $AD$8:$AD$105, 0)</f>
        <v>51.5</v>
      </c>
      <c r="AF94" s="10"/>
      <c r="AG94" s="16">
        <v>4113</v>
      </c>
      <c r="AH94" s="9">
        <f>_xlfn.RANK.AVG(AG94, $AG$8:$AG$105, 1)</f>
        <v>67</v>
      </c>
      <c r="AI94" s="1"/>
      <c r="AJ94" s="16">
        <v>61</v>
      </c>
      <c r="AK94" s="9">
        <f>_xlfn.RANK.AVG(AJ94, $AJ$8:$AJ$105, 1)</f>
        <v>73.5</v>
      </c>
      <c r="AL94" s="1"/>
      <c r="AM94" s="13">
        <v>7.6557737293542205</v>
      </c>
      <c r="AN94" s="9">
        <f>_xlfn.RANK.AVG(AM94, $AM$8:$AM$105, 1)</f>
        <v>88</v>
      </c>
      <c r="AO94" s="1"/>
      <c r="AP94" s="17">
        <v>165</v>
      </c>
      <c r="AQ94" s="9">
        <f>_xlfn.RANK.AVG(AP94, $AP$8:$AP$105, 1)</f>
        <v>42</v>
      </c>
      <c r="AR94" s="1"/>
      <c r="AS94" s="17">
        <v>49</v>
      </c>
      <c r="AT94" s="9">
        <f>_xlfn.RANK.AVG(AS94, $AS$8:$AS$105, 1)</f>
        <v>60</v>
      </c>
      <c r="AU94" s="1"/>
      <c r="AV94" s="17">
        <v>16</v>
      </c>
      <c r="AW94" s="9">
        <f>_xlfn.RANK.AVG(AV94, $AV$8:$AV$105, 1)</f>
        <v>29.5</v>
      </c>
      <c r="AX94" s="1"/>
      <c r="AY94" s="17">
        <v>15</v>
      </c>
      <c r="AZ94" s="9">
        <f>_xlfn.RANK.AVG(AY94, $AY$8:$AY$105, 1)</f>
        <v>39.5</v>
      </c>
      <c r="BA94" s="1"/>
      <c r="BB94" s="16">
        <v>9.9596570852244071</v>
      </c>
      <c r="BC94" s="9">
        <f>_xlfn.RANK.AVG(BB94, $BB$8:$BB$105, 0)</f>
        <v>75</v>
      </c>
      <c r="BD94" s="1"/>
      <c r="BE94" s="18">
        <v>22</v>
      </c>
      <c r="BF94" s="9">
        <f>_xlfn.RANK.AVG(BE94, $BE$8:$BE$105, 1)</f>
        <v>45</v>
      </c>
      <c r="BG94" s="9"/>
      <c r="BH94" s="9"/>
      <c r="BI94" s="9"/>
    </row>
    <row r="95" spans="1:61" ht="14.5" x14ac:dyDescent="0.35">
      <c r="A95" s="1" t="s">
        <v>121</v>
      </c>
      <c r="B95" s="1" t="s">
        <v>80</v>
      </c>
      <c r="C95" s="9">
        <f>_xlfn.RANK.AVG(D95, $D$8:$D$105, 1)</f>
        <v>87</v>
      </c>
      <c r="D95" s="11">
        <f>((G95*$F$4)+(J95*$I$4)+(M95*$L$4)+(P95*$O$4)+(S95*$R$4)+(V95*$U$4)+(Y95*$X$4)+(AB95*$AA$4)+(AE95*$AD$4)+(AH95*$AG$4)+(AK95*$AJ$4)+(AN95*$AM$4)+(AQ95*$AP$4)+(AT95*$AS$4)+(AW95*$AV$4)+(AZ95*$AY$4)+(BC95*$BB$4)+(BF95*$BE$4))/100</f>
        <v>62.734311111111111</v>
      </c>
      <c r="E95" s="1"/>
      <c r="F95" s="12">
        <v>18.702366090930397</v>
      </c>
      <c r="G95" s="9">
        <f>_xlfn.RANK.AVG(F95, $F$8:$F$105, 1)</f>
        <v>77</v>
      </c>
      <c r="H95" s="1"/>
      <c r="I95" s="13">
        <v>27.868217054263567</v>
      </c>
      <c r="J95" s="9">
        <f>_xlfn.RANK.AVG(I95, $I$8:$I$105, 1)</f>
        <v>54</v>
      </c>
      <c r="K95" s="1"/>
      <c r="L95" s="13">
        <v>36</v>
      </c>
      <c r="M95" s="9">
        <f>_xlfn.RANK.AVG(L95, $L$8:$L$105, 1)</f>
        <v>83.5</v>
      </c>
      <c r="N95" s="1"/>
      <c r="O95" s="14">
        <v>18.099716823611704</v>
      </c>
      <c r="P95" s="9">
        <f>_xlfn.RANK.AVG(O95, $O$8:$O$105, 1)</f>
        <v>43</v>
      </c>
      <c r="Q95" s="1"/>
      <c r="R95" s="14">
        <v>14.334451582629924</v>
      </c>
      <c r="S95" s="9">
        <f>_xlfn.RANK.AVG(R95, $R$8:$R$105, 1)</f>
        <v>52</v>
      </c>
      <c r="T95" s="1"/>
      <c r="U95" s="9">
        <v>41</v>
      </c>
      <c r="V95" s="9">
        <f>_xlfn.RANK.AVG(U95, $U$8:$U$105, 1)</f>
        <v>95</v>
      </c>
      <c r="W95" s="1"/>
      <c r="X95" s="14">
        <v>29.9</v>
      </c>
      <c r="Y95" s="9">
        <f>_xlfn.RANK.AVG(X95, $X$8:$X$105, 0)</f>
        <v>10</v>
      </c>
      <c r="Z95" s="1"/>
      <c r="AA95" s="9">
        <v>31420</v>
      </c>
      <c r="AB95" s="9">
        <f>_xlfn.RANK.AVG(AA95, $AA$8:$AA$105, 0)</f>
        <v>46</v>
      </c>
      <c r="AC95" s="1"/>
      <c r="AD95" s="15">
        <v>4</v>
      </c>
      <c r="AE95" s="9">
        <f>_xlfn.RANK.AVG(AD95, $AD$8:$AD$105, 0)</f>
        <v>76</v>
      </c>
      <c r="AF95" s="10"/>
      <c r="AG95" s="16">
        <v>4113</v>
      </c>
      <c r="AH95" s="9">
        <f>_xlfn.RANK.AVG(AG95, $AG$8:$AG$105, 1)</f>
        <v>67</v>
      </c>
      <c r="AI95" s="1"/>
      <c r="AJ95" s="16">
        <v>61</v>
      </c>
      <c r="AK95" s="9">
        <f>_xlfn.RANK.AVG(AJ95, $AJ$8:$AJ$105, 1)</f>
        <v>73.5</v>
      </c>
      <c r="AL95" s="1"/>
      <c r="AM95" s="13">
        <v>0.41928721174004197</v>
      </c>
      <c r="AN95" s="9">
        <f>_xlfn.RANK.AVG(AM95, $AM$8:$AM$105, 1)</f>
        <v>7</v>
      </c>
      <c r="AO95" s="1"/>
      <c r="AP95" s="17">
        <v>217</v>
      </c>
      <c r="AQ95" s="9">
        <f>_xlfn.RANK.AVG(AP95, $AP$8:$AP$105, 1)</f>
        <v>78</v>
      </c>
      <c r="AR95" s="1"/>
      <c r="AS95" s="17">
        <v>47</v>
      </c>
      <c r="AT95" s="9">
        <f>_xlfn.RANK.AVG(AS95, $AS$8:$AS$105, 1)</f>
        <v>54</v>
      </c>
      <c r="AU95" s="1"/>
      <c r="AV95" s="17">
        <v>22</v>
      </c>
      <c r="AW95" s="9">
        <f>_xlfn.RANK.AVG(AV95, $AV$8:$AV$105, 1)</f>
        <v>85</v>
      </c>
      <c r="AX95" s="1"/>
      <c r="AY95" s="17">
        <v>16</v>
      </c>
      <c r="AZ95" s="9">
        <f>_xlfn.RANK.AVG(AY95, $AY$8:$AY$105, 1)</f>
        <v>66</v>
      </c>
      <c r="BA95" s="1"/>
      <c r="BB95" s="16">
        <v>9.4304733727810639</v>
      </c>
      <c r="BC95" s="9">
        <f>_xlfn.RANK.AVG(BB95, $BB$8:$BB$105, 0)</f>
        <v>85</v>
      </c>
      <c r="BD95" s="1"/>
      <c r="BE95" s="18">
        <v>51</v>
      </c>
      <c r="BF95" s="9">
        <f>_xlfn.RANK.AVG(BE95, $BE$8:$BE$105, 1)</f>
        <v>85.5</v>
      </c>
      <c r="BG95" s="9"/>
      <c r="BH95" s="9"/>
      <c r="BI95" s="9"/>
    </row>
    <row r="96" spans="1:61" ht="14.5" x14ac:dyDescent="0.35">
      <c r="A96" s="1" t="s">
        <v>122</v>
      </c>
      <c r="B96" s="1" t="s">
        <v>30</v>
      </c>
      <c r="C96" s="9">
        <f>_xlfn.RANK.AVG(D96, $D$8:$D$105, 1)</f>
        <v>89</v>
      </c>
      <c r="D96" s="11">
        <f>((G96*$F$4)+(J96*$I$4)+(M96*$L$4)+(P96*$O$4)+(S96*$R$4)+(V96*$U$4)+(Y96*$X$4)+(AB96*$AA$4)+(AE96*$AD$4)+(AH96*$AG$4)+(AK96*$AJ$4)+(AN96*$AM$4)+(AQ96*$AP$4)+(AT96*$AS$4)+(AW96*$AV$4)+(AZ96*$AY$4)+(BC96*$BB$4)+(BF96*$BE$4))/100</f>
        <v>63.314249999999994</v>
      </c>
      <c r="E96" s="1"/>
      <c r="F96" s="12">
        <v>22.555760911856773</v>
      </c>
      <c r="G96" s="9">
        <f>_xlfn.RANK.AVG(F96, $F$8:$F$105, 1)</f>
        <v>95</v>
      </c>
      <c r="H96" s="1"/>
      <c r="I96" s="19">
        <v>26.2</v>
      </c>
      <c r="J96" s="9">
        <f>_xlfn.RANK.AVG(I96, $I$8:$I$105, 1)</f>
        <v>45.5</v>
      </c>
      <c r="K96" s="1"/>
      <c r="L96" s="13">
        <v>32.700000000000003</v>
      </c>
      <c r="M96" s="9">
        <f>_xlfn.RANK.AVG(L96, $L$8:$L$105, 1)</f>
        <v>55</v>
      </c>
      <c r="N96" s="1"/>
      <c r="O96" s="14">
        <v>28.753751737921927</v>
      </c>
      <c r="P96" s="9">
        <f>_xlfn.RANK.AVG(O96, $O$8:$O$105, 1)</f>
        <v>98</v>
      </c>
      <c r="Q96" s="1"/>
      <c r="R96" s="14">
        <v>25.122773821322973</v>
      </c>
      <c r="S96" s="9">
        <f>_xlfn.RANK.AVG(R96, $R$8:$R$105, 1)</f>
        <v>98</v>
      </c>
      <c r="T96" s="1"/>
      <c r="U96" s="19">
        <v>27</v>
      </c>
      <c r="V96" s="9">
        <f>_xlfn.RANK.AVG(U96, $U$8:$U$105, 1)</f>
        <v>48</v>
      </c>
      <c r="W96" s="1"/>
      <c r="X96" s="14">
        <v>19</v>
      </c>
      <c r="Y96" s="9">
        <f>_xlfn.RANK.AVG(X96, $X$8:$X$105, 0)</f>
        <v>50</v>
      </c>
      <c r="Z96" s="1"/>
      <c r="AA96" s="9">
        <v>34143</v>
      </c>
      <c r="AB96" s="9">
        <f>_xlfn.RANK.AVG(AA96, $AA$8:$AA$105, 0)</f>
        <v>24</v>
      </c>
      <c r="AC96" s="1"/>
      <c r="AD96" s="15">
        <v>0</v>
      </c>
      <c r="AE96" s="9">
        <f>_xlfn.RANK.AVG(AD96, $AD$8:$AD$105, 0)</f>
        <v>97</v>
      </c>
      <c r="AF96" s="10"/>
      <c r="AG96" s="16">
        <v>4113</v>
      </c>
      <c r="AH96" s="9">
        <f>_xlfn.RANK.AVG(AG96, $AG$8:$AG$105, 1)</f>
        <v>67</v>
      </c>
      <c r="AI96" s="1"/>
      <c r="AJ96" s="16">
        <v>56</v>
      </c>
      <c r="AK96" s="9">
        <f>_xlfn.RANK.AVG(AJ96, $AJ$8:$AJ$105, 1)</f>
        <v>12.5</v>
      </c>
      <c r="AL96" s="1"/>
      <c r="AM96" s="13">
        <v>0</v>
      </c>
      <c r="AN96" s="9">
        <f>_xlfn.RANK.AVG(AM96, $AM$8:$AM$105, 1)</f>
        <v>3</v>
      </c>
      <c r="AO96" s="1"/>
      <c r="AP96" s="17">
        <v>104</v>
      </c>
      <c r="AQ96" s="9">
        <f>_xlfn.RANK.AVG(AP96, $AP$8:$AP$105, 1)</f>
        <v>4</v>
      </c>
      <c r="AR96" s="1"/>
      <c r="AS96" s="17">
        <v>54</v>
      </c>
      <c r="AT96" s="9">
        <f>_xlfn.RANK.AVG(AS96, $AS$8:$AS$105, 1)</f>
        <v>84</v>
      </c>
      <c r="AU96" s="1"/>
      <c r="AV96" s="17">
        <v>32</v>
      </c>
      <c r="AW96" s="9">
        <f>_xlfn.RANK.AVG(AV96, $AV$8:$AV$105, 1)</f>
        <v>98</v>
      </c>
      <c r="AX96" s="1"/>
      <c r="AY96" s="17">
        <v>17</v>
      </c>
      <c r="AZ96" s="9">
        <f>_xlfn.RANK.AVG(AY96, $AY$8:$AY$105, 1)</f>
        <v>85.5</v>
      </c>
      <c r="BA96" s="1"/>
      <c r="BB96" s="16">
        <v>14.198473282442748</v>
      </c>
      <c r="BC96" s="9">
        <f>_xlfn.RANK.AVG(BB96, $BB$8:$BB$105, 0)</f>
        <v>16</v>
      </c>
      <c r="BD96" s="1"/>
      <c r="BE96" s="18">
        <v>31</v>
      </c>
      <c r="BF96" s="9">
        <f>_xlfn.RANK.AVG(BE96, $BE$8:$BE$105, 1)</f>
        <v>62.5</v>
      </c>
      <c r="BG96" s="9"/>
      <c r="BH96" s="9"/>
      <c r="BI96" s="9"/>
    </row>
    <row r="97" spans="1:61" ht="14.5" x14ac:dyDescent="0.35">
      <c r="A97" s="1" t="s">
        <v>123</v>
      </c>
      <c r="B97" s="1" t="s">
        <v>80</v>
      </c>
      <c r="C97" s="9">
        <f>_xlfn.RANK.AVG(D97, $D$8:$D$105, 1)</f>
        <v>90</v>
      </c>
      <c r="D97" s="11">
        <f>((G97*$F$4)+(J97*$I$4)+(M97*$L$4)+(P97*$O$4)+(S97*$R$4)+(V97*$U$4)+(Y97*$X$4)+(AB97*$AA$4)+(AE97*$AD$4)+(AH97*$AG$4)+(AK97*$AJ$4)+(AN97*$AM$4)+(AQ97*$AP$4)+(AT97*$AS$4)+(AW97*$AV$4)+(AZ97*$AY$4)+(BC97*$BB$4)+(BF97*$BE$4))/100</f>
        <v>64.683805555555551</v>
      </c>
      <c r="E97" s="1"/>
      <c r="F97" s="12">
        <v>14.234737556575894</v>
      </c>
      <c r="G97" s="9">
        <f>_xlfn.RANK.AVG(F97, $F$8:$F$105, 1)</f>
        <v>44</v>
      </c>
      <c r="H97" s="1"/>
      <c r="I97" s="13">
        <v>32.94</v>
      </c>
      <c r="J97" s="9">
        <f>_xlfn.RANK.AVG(I97, $I$8:$I$105, 1)</f>
        <v>80</v>
      </c>
      <c r="K97" s="1"/>
      <c r="L97" s="13">
        <v>33</v>
      </c>
      <c r="M97" s="9">
        <f>_xlfn.RANK.AVG(L97, $L$8:$L$105, 1)</f>
        <v>58</v>
      </c>
      <c r="N97" s="1"/>
      <c r="O97" s="14">
        <v>24.572572773278548</v>
      </c>
      <c r="P97" s="9">
        <f>_xlfn.RANK.AVG(O97, $O$8:$O$105, 1)</f>
        <v>96</v>
      </c>
      <c r="Q97" s="1"/>
      <c r="R97" s="14">
        <v>20.576555382889293</v>
      </c>
      <c r="S97" s="9">
        <f>_xlfn.RANK.AVG(R97, $R$8:$R$105, 1)</f>
        <v>91</v>
      </c>
      <c r="T97" s="1"/>
      <c r="U97" s="9">
        <v>28</v>
      </c>
      <c r="V97" s="9">
        <f>_xlfn.RANK.AVG(U97, $U$8:$U$105, 1)</f>
        <v>59</v>
      </c>
      <c r="W97" s="1"/>
      <c r="X97" s="14">
        <v>29.6</v>
      </c>
      <c r="Y97" s="9">
        <f>_xlfn.RANK.AVG(X97, $X$8:$X$105, 0)</f>
        <v>11</v>
      </c>
      <c r="Z97" s="1"/>
      <c r="AA97" s="9">
        <v>30067</v>
      </c>
      <c r="AB97" s="9">
        <f>_xlfn.RANK.AVG(AA97, $AA$8:$AA$105, 0)</f>
        <v>67</v>
      </c>
      <c r="AC97" s="1"/>
      <c r="AD97" s="15">
        <v>7</v>
      </c>
      <c r="AE97" s="9">
        <f>_xlfn.RANK.AVG(AD97, $AD$8:$AD$105, 0)</f>
        <v>40</v>
      </c>
      <c r="AF97" s="10"/>
      <c r="AG97" s="16">
        <v>4113</v>
      </c>
      <c r="AH97" s="9">
        <f>_xlfn.RANK.AVG(AG97, $AG$8:$AG$105, 1)</f>
        <v>67</v>
      </c>
      <c r="AI97" s="1"/>
      <c r="AJ97" s="16">
        <v>60</v>
      </c>
      <c r="AK97" s="9">
        <f>_xlfn.RANK.AVG(AJ97, $AJ$8:$AJ$105, 1)</f>
        <v>41</v>
      </c>
      <c r="AL97" s="1"/>
      <c r="AM97" s="13">
        <v>2.3626698168930891</v>
      </c>
      <c r="AN97" s="9">
        <f>_xlfn.RANK.AVG(AM97, $AM$8:$AM$105, 1)</f>
        <v>68</v>
      </c>
      <c r="AO97" s="1"/>
      <c r="AP97" s="17">
        <v>208</v>
      </c>
      <c r="AQ97" s="9">
        <f>_xlfn.RANK.AVG(AP97, $AP$8:$AP$105, 1)</f>
        <v>72.5</v>
      </c>
      <c r="AR97" s="1"/>
      <c r="AS97" s="17">
        <v>50</v>
      </c>
      <c r="AT97" s="9">
        <f>_xlfn.RANK.AVG(AS97, $AS$8:$AS$105, 1)</f>
        <v>66.5</v>
      </c>
      <c r="AU97" s="1"/>
      <c r="AV97" s="17">
        <v>10</v>
      </c>
      <c r="AW97" s="9">
        <f>_xlfn.RANK.AVG(AV97, $AV$8:$AV$105, 1)</f>
        <v>3</v>
      </c>
      <c r="AX97" s="1"/>
      <c r="AY97" s="17">
        <v>18</v>
      </c>
      <c r="AZ97" s="9">
        <f>_xlfn.RANK.AVG(AY97, $AY$8:$AY$105, 1)</f>
        <v>95</v>
      </c>
      <c r="BA97" s="1"/>
      <c r="BB97" s="16">
        <v>10.590277777777777</v>
      </c>
      <c r="BC97" s="9">
        <f>_xlfn.RANK.AVG(BB97, $BB$8:$BB$105, 0)</f>
        <v>67</v>
      </c>
      <c r="BD97" s="1"/>
      <c r="BE97" s="18">
        <v>30</v>
      </c>
      <c r="BF97" s="9">
        <f>_xlfn.RANK.AVG(BE97, $BE$8:$BE$105, 1)</f>
        <v>59.5</v>
      </c>
      <c r="BG97" s="9"/>
      <c r="BH97" s="9"/>
      <c r="BI97" s="9"/>
    </row>
    <row r="98" spans="1:61" ht="14.5" x14ac:dyDescent="0.35">
      <c r="A98" s="1" t="s">
        <v>124</v>
      </c>
      <c r="B98" s="1" t="s">
        <v>32</v>
      </c>
      <c r="C98" s="9">
        <f>_xlfn.RANK.AVG(D98, $D$8:$D$105, 1)</f>
        <v>91</v>
      </c>
      <c r="D98" s="11">
        <f>((G98*$F$4)+(J98*$I$4)+(M98*$L$4)+(P98*$O$4)+(S98*$R$4)+(V98*$U$4)+(Y98*$X$4)+(AB98*$AA$4)+(AE98*$AD$4)+(AH98*$AG$4)+(AK98*$AJ$4)+(AN98*$AM$4)+(AQ98*$AP$4)+(AT98*$AS$4)+(AW98*$AV$4)+(AZ98*$AY$4)+(BC98*$BB$4)+(BF98*$BE$4))/100</f>
        <v>64.689824999999999</v>
      </c>
      <c r="E98" s="1"/>
      <c r="F98" s="12">
        <v>16.163245322973243</v>
      </c>
      <c r="G98" s="9">
        <f>_xlfn.RANK.AVG(F98, $F$8:$F$105, 1)</f>
        <v>56</v>
      </c>
      <c r="H98" s="1"/>
      <c r="I98" s="13">
        <v>39.012820512820511</v>
      </c>
      <c r="J98" s="9">
        <f>_xlfn.RANK.AVG(I98, $I$8:$I$105, 1)</f>
        <v>94</v>
      </c>
      <c r="K98" s="1"/>
      <c r="L98" s="13">
        <v>28.9</v>
      </c>
      <c r="M98" s="9">
        <f>_xlfn.RANK.AVG(L98, $L$8:$L$105, 1)</f>
        <v>31</v>
      </c>
      <c r="N98" s="1"/>
      <c r="O98" s="14">
        <v>21.617341738109719</v>
      </c>
      <c r="P98" s="9">
        <f>_xlfn.RANK.AVG(O98, $O$8:$O$105, 1)</f>
        <v>85</v>
      </c>
      <c r="Q98" s="1"/>
      <c r="R98" s="14">
        <v>17.144243376108374</v>
      </c>
      <c r="S98" s="9">
        <f>_xlfn.RANK.AVG(R98, $R$8:$R$105, 1)</f>
        <v>81</v>
      </c>
      <c r="T98" s="1"/>
      <c r="U98" s="9">
        <v>28</v>
      </c>
      <c r="V98" s="9">
        <f>_xlfn.RANK.AVG(U98, $U$8:$U$105, 1)</f>
        <v>59</v>
      </c>
      <c r="W98" s="1"/>
      <c r="X98" s="14">
        <v>10</v>
      </c>
      <c r="Y98" s="9">
        <f>_xlfn.RANK.AVG(X98, $X$8:$X$105, 0)</f>
        <v>86</v>
      </c>
      <c r="Z98" s="1"/>
      <c r="AA98" s="9">
        <v>29690</v>
      </c>
      <c r="AB98" s="9">
        <f>_xlfn.RANK.AVG(AA98, $AA$8:$AA$105, 0)</f>
        <v>70</v>
      </c>
      <c r="AC98" s="1"/>
      <c r="AD98" s="15">
        <v>4</v>
      </c>
      <c r="AE98" s="9">
        <f>_xlfn.RANK.AVG(AD98, $AD$8:$AD$105, 0)</f>
        <v>76</v>
      </c>
      <c r="AF98" s="10"/>
      <c r="AG98" s="16">
        <v>4113</v>
      </c>
      <c r="AH98" s="9">
        <f>_xlfn.RANK.AVG(AG98, $AG$8:$AG$105, 1)</f>
        <v>67</v>
      </c>
      <c r="AI98" s="1"/>
      <c r="AJ98" s="16">
        <v>60</v>
      </c>
      <c r="AK98" s="9">
        <f>_xlfn.RANK.AVG(AJ98, $AJ$8:$AJ$105, 1)</f>
        <v>41</v>
      </c>
      <c r="AL98" s="1"/>
      <c r="AM98" s="13">
        <v>24.251572327044023</v>
      </c>
      <c r="AN98" s="9">
        <f>_xlfn.RANK.AVG(AM98, $AM$8:$AM$105, 1)</f>
        <v>96</v>
      </c>
      <c r="AO98" s="1"/>
      <c r="AP98" s="17">
        <v>148</v>
      </c>
      <c r="AQ98" s="9">
        <f>_xlfn.RANK.AVG(AP98, $AP$8:$AP$105, 1)</f>
        <v>25.5</v>
      </c>
      <c r="AR98" s="1"/>
      <c r="AS98" s="17">
        <v>45</v>
      </c>
      <c r="AT98" s="9">
        <f>_xlfn.RANK.AVG(AS98, $AS$8:$AS$105, 1)</f>
        <v>44</v>
      </c>
      <c r="AU98" s="1"/>
      <c r="AV98" s="17">
        <v>14</v>
      </c>
      <c r="AW98" s="9">
        <f>_xlfn.RANK.AVG(AV98, $AV$8:$AV$105, 1)</f>
        <v>17</v>
      </c>
      <c r="AX98" s="1"/>
      <c r="AY98" s="17">
        <v>16</v>
      </c>
      <c r="AZ98" s="9">
        <f>_xlfn.RANK.AVG(AY98, $AY$8:$AY$105, 1)</f>
        <v>66</v>
      </c>
      <c r="BA98" s="1"/>
      <c r="BB98" s="16">
        <v>10.828547990155865</v>
      </c>
      <c r="BC98" s="9">
        <f>_xlfn.RANK.AVG(BB98, $BB$8:$BB$105, 0)</f>
        <v>62</v>
      </c>
      <c r="BD98" s="1"/>
      <c r="BE98" s="18">
        <v>105</v>
      </c>
      <c r="BF98" s="9">
        <f>_xlfn.RANK.AVG(BE98, $BE$8:$BE$105, 1)</f>
        <v>98</v>
      </c>
      <c r="BG98" s="9"/>
      <c r="BH98" s="9"/>
      <c r="BI98" s="9"/>
    </row>
    <row r="99" spans="1:61" ht="14.5" x14ac:dyDescent="0.35">
      <c r="A99" s="1" t="s">
        <v>125</v>
      </c>
      <c r="B99" s="1" t="s">
        <v>46</v>
      </c>
      <c r="C99" s="9">
        <f>_xlfn.RANK.AVG(D99, $D$8:$D$105, 1)</f>
        <v>92</v>
      </c>
      <c r="D99" s="11">
        <f>((G99*$F$4)+(J99*$I$4)+(M99*$L$4)+(P99*$O$4)+(S99*$R$4)+(V99*$U$4)+(Y99*$X$4)+(AB99*$AA$4)+(AE99*$AD$4)+(AH99*$AG$4)+(AK99*$AJ$4)+(AN99*$AM$4)+(AQ99*$AP$4)+(AT99*$AS$4)+(AW99*$AV$4)+(AZ99*$AY$4)+(BC99*$BB$4)+(BF99*$BE$4))/100</f>
        <v>65.3940611111111</v>
      </c>
      <c r="E99" s="1"/>
      <c r="F99" s="12">
        <v>20.254616518542797</v>
      </c>
      <c r="G99" s="9">
        <f>_xlfn.RANK.AVG(F99, $F$8:$F$105, 1)</f>
        <v>85</v>
      </c>
      <c r="H99" s="1"/>
      <c r="I99" s="13">
        <v>23.775280898876403</v>
      </c>
      <c r="J99" s="9">
        <f>_xlfn.RANK.AVG(I99, $I$8:$I$105, 1)</f>
        <v>25</v>
      </c>
      <c r="K99" s="1"/>
      <c r="L99" s="13">
        <v>31.8</v>
      </c>
      <c r="M99" s="9">
        <f>_xlfn.RANK.AVG(L99, $L$8:$L$105, 1)</f>
        <v>49</v>
      </c>
      <c r="N99" s="1"/>
      <c r="O99" s="14">
        <v>20.581580828891397</v>
      </c>
      <c r="P99" s="9">
        <f>_xlfn.RANK.AVG(O99, $O$8:$O$105, 1)</f>
        <v>81</v>
      </c>
      <c r="Q99" s="1"/>
      <c r="R99" s="14">
        <v>17.34940124879396</v>
      </c>
      <c r="S99" s="9">
        <f>_xlfn.RANK.AVG(R99, $R$8:$R$105, 1)</f>
        <v>83</v>
      </c>
      <c r="T99" s="1"/>
      <c r="U99" s="9">
        <v>30</v>
      </c>
      <c r="V99" s="9">
        <f>_xlfn.RANK.AVG(U99, $U$8:$U$105, 1)</f>
        <v>76</v>
      </c>
      <c r="W99" s="1"/>
      <c r="X99" s="14">
        <v>24.5</v>
      </c>
      <c r="Y99" s="9">
        <f>_xlfn.RANK.AVG(X99, $X$8:$X$105, 0)</f>
        <v>25</v>
      </c>
      <c r="Z99" s="1"/>
      <c r="AA99" s="9">
        <v>35248</v>
      </c>
      <c r="AB99" s="9">
        <f>_xlfn.RANK.AVG(AA99, $AA$8:$AA$105, 0)</f>
        <v>19</v>
      </c>
      <c r="AC99" s="1"/>
      <c r="AD99" s="15">
        <v>10</v>
      </c>
      <c r="AE99" s="9">
        <f>_xlfn.RANK.AVG(AD99, $AD$8:$AD$105, 0)</f>
        <v>15.5</v>
      </c>
      <c r="AF99" s="10"/>
      <c r="AG99" s="16">
        <v>4045</v>
      </c>
      <c r="AH99" s="9">
        <f>_xlfn.RANK.AVG(AG99, $AG$8:$AG$105, 1)</f>
        <v>16.5</v>
      </c>
      <c r="AI99" s="1"/>
      <c r="AJ99" s="16">
        <v>60</v>
      </c>
      <c r="AK99" s="9">
        <f>_xlfn.RANK.AVG(AJ99, $AJ$8:$AJ$105, 1)</f>
        <v>41</v>
      </c>
      <c r="AL99" s="1"/>
      <c r="AM99" s="13">
        <v>7.7958373170552324</v>
      </c>
      <c r="AN99" s="9">
        <f>_xlfn.RANK.AVG(AM99, $AM$8:$AM$105, 1)</f>
        <v>89</v>
      </c>
      <c r="AO99" s="1"/>
      <c r="AP99" s="17">
        <v>199</v>
      </c>
      <c r="AQ99" s="9">
        <f>_xlfn.RANK.AVG(AP99, $AP$8:$AP$105, 1)</f>
        <v>66</v>
      </c>
      <c r="AR99" s="1"/>
      <c r="AS99" s="17">
        <v>63</v>
      </c>
      <c r="AT99" s="9">
        <f>_xlfn.RANK.AVG(AS99, $AS$8:$AS$105, 1)</f>
        <v>98</v>
      </c>
      <c r="AU99" s="1"/>
      <c r="AV99" s="17">
        <v>18</v>
      </c>
      <c r="AW99" s="9">
        <f>_xlfn.RANK.AVG(AV99, $AV$8:$AV$105, 1)</f>
        <v>50</v>
      </c>
      <c r="AX99" s="1"/>
      <c r="AY99" s="17">
        <v>16</v>
      </c>
      <c r="AZ99" s="9">
        <f>_xlfn.RANK.AVG(AY99, $AY$8:$AY$105, 1)</f>
        <v>66</v>
      </c>
      <c r="BA99" s="1"/>
      <c r="BB99" s="16">
        <v>8.3676268861454037</v>
      </c>
      <c r="BC99" s="9">
        <f>_xlfn.RANK.AVG(BB99, $BB$8:$BB$105, 0)</f>
        <v>92</v>
      </c>
      <c r="BD99" s="1"/>
      <c r="BE99" s="18">
        <v>87</v>
      </c>
      <c r="BF99" s="9">
        <f>_xlfn.RANK.AVG(BE99, $BE$8:$BE$105, 1)</f>
        <v>97</v>
      </c>
      <c r="BG99" s="9"/>
      <c r="BH99" s="9"/>
      <c r="BI99" s="9"/>
    </row>
    <row r="100" spans="1:61" ht="14.5" x14ac:dyDescent="0.35">
      <c r="A100" s="1" t="s">
        <v>126</v>
      </c>
      <c r="B100" s="1" t="s">
        <v>80</v>
      </c>
      <c r="C100" s="9">
        <f>_xlfn.RANK.AVG(D100, $D$8:$D$105, 1)</f>
        <v>93</v>
      </c>
      <c r="D100" s="11">
        <f>((G100*$F$4)+(J100*$I$4)+(M100*$L$4)+(P100*$O$4)+(S100*$R$4)+(V100*$U$4)+(Y100*$X$4)+(AB100*$AA$4)+(AE100*$AD$4)+(AH100*$AG$4)+(AK100*$AJ$4)+(AN100*$AM$4)+(AQ100*$AP$4)+(AT100*$AS$4)+(AW100*$AV$4)+(AZ100*$AY$4)+(BC100*$BB$4)+(BF100*$BE$4))/100</f>
        <v>65.684844444444451</v>
      </c>
      <c r="E100" s="1"/>
      <c r="F100" s="12">
        <v>16.986083005959408</v>
      </c>
      <c r="G100" s="9">
        <f>_xlfn.RANK.AVG(F100, $F$8:$F$105, 1)</f>
        <v>64</v>
      </c>
      <c r="H100" s="1"/>
      <c r="I100" s="13">
        <v>31.739130434782609</v>
      </c>
      <c r="J100" s="9">
        <f>_xlfn.RANK.AVG(I100, $I$8:$I$105, 1)</f>
        <v>76</v>
      </c>
      <c r="K100" s="1"/>
      <c r="L100" s="13">
        <v>35.6</v>
      </c>
      <c r="M100" s="9">
        <f>_xlfn.RANK.AVG(L100, $L$8:$L$105, 1)</f>
        <v>79.5</v>
      </c>
      <c r="N100" s="1"/>
      <c r="O100" s="14">
        <v>19.394262713492882</v>
      </c>
      <c r="P100" s="9">
        <f>_xlfn.RANK.AVG(O100, $O$8:$O$105, 1)</f>
        <v>66</v>
      </c>
      <c r="Q100" s="1"/>
      <c r="R100" s="14">
        <v>13.225912325607304</v>
      </c>
      <c r="S100" s="9">
        <f>_xlfn.RANK.AVG(R100, $R$8:$R$105, 1)</f>
        <v>37</v>
      </c>
      <c r="T100" s="1"/>
      <c r="U100" s="9">
        <v>37</v>
      </c>
      <c r="V100" s="9">
        <f>_xlfn.RANK.AVG(U100, $U$8:$U$105, 1)</f>
        <v>92.5</v>
      </c>
      <c r="W100" s="1"/>
      <c r="X100" s="14">
        <v>12.1</v>
      </c>
      <c r="Y100" s="9">
        <f>_xlfn.RANK.AVG(X100, $X$8:$X$105, 0)</f>
        <v>77</v>
      </c>
      <c r="Z100" s="1"/>
      <c r="AA100" s="9">
        <v>29613</v>
      </c>
      <c r="AB100" s="9">
        <f>_xlfn.RANK.AVG(AA100, $AA$8:$AA$105, 0)</f>
        <v>72</v>
      </c>
      <c r="AC100" s="1"/>
      <c r="AD100" s="15">
        <v>8</v>
      </c>
      <c r="AE100" s="9">
        <f>_xlfn.RANK.AVG(AD100, $AD$8:$AD$105, 0)</f>
        <v>29</v>
      </c>
      <c r="AF100" s="10"/>
      <c r="AG100" s="16">
        <v>3630</v>
      </c>
      <c r="AH100" s="9">
        <f>_xlfn.RANK.AVG(AG100, $AG$8:$AG$105, 1)</f>
        <v>4</v>
      </c>
      <c r="AI100" s="1"/>
      <c r="AJ100" s="16">
        <v>54</v>
      </c>
      <c r="AK100" s="9">
        <f>_xlfn.RANK.AVG(AJ100, $AJ$8:$AJ$105, 1)</f>
        <v>9</v>
      </c>
      <c r="AL100" s="1"/>
      <c r="AM100" s="13">
        <v>10.643503792512846</v>
      </c>
      <c r="AN100" s="9">
        <f>_xlfn.RANK.AVG(AM100, $AM$8:$AM$105, 1)</f>
        <v>91</v>
      </c>
      <c r="AO100" s="1"/>
      <c r="AP100" s="17">
        <v>236</v>
      </c>
      <c r="AQ100" s="9">
        <f>_xlfn.RANK.AVG(AP100, $AP$8:$AP$105, 1)</f>
        <v>93</v>
      </c>
      <c r="AR100" s="1"/>
      <c r="AS100" s="17">
        <v>52</v>
      </c>
      <c r="AT100" s="9">
        <f>_xlfn.RANK.AVG(AS100, $AS$8:$AS$105, 1)</f>
        <v>78.5</v>
      </c>
      <c r="AU100" s="1"/>
      <c r="AV100" s="17">
        <v>11</v>
      </c>
      <c r="AW100" s="9">
        <f>_xlfn.RANK.AVG(AV100, $AV$8:$AV$105, 1)</f>
        <v>6</v>
      </c>
      <c r="AX100" s="1"/>
      <c r="AY100" s="17">
        <v>16</v>
      </c>
      <c r="AZ100" s="9">
        <f>_xlfn.RANK.AVG(AY100, $AY$8:$AY$105, 1)</f>
        <v>66</v>
      </c>
      <c r="BA100" s="1"/>
      <c r="BB100" s="16">
        <v>9.4951923076923066</v>
      </c>
      <c r="BC100" s="9">
        <f>_xlfn.RANK.AVG(BB100, $BB$8:$BB$105, 0)</f>
        <v>83</v>
      </c>
      <c r="BD100" s="1"/>
      <c r="BE100" s="18">
        <v>49</v>
      </c>
      <c r="BF100" s="9">
        <f>_xlfn.RANK.AVG(BE100, $BE$8:$BE$105, 1)</f>
        <v>82</v>
      </c>
      <c r="BG100" s="9"/>
      <c r="BH100" s="9"/>
      <c r="BI100" s="9"/>
    </row>
    <row r="101" spans="1:61" ht="14.5" x14ac:dyDescent="0.35">
      <c r="A101" s="1" t="s">
        <v>127</v>
      </c>
      <c r="B101" s="1" t="s">
        <v>80</v>
      </c>
      <c r="C101" s="9">
        <f>_xlfn.RANK.AVG(D101, $D$8:$D$105, 1)</f>
        <v>94</v>
      </c>
      <c r="D101" s="11">
        <f>((G101*$F$4)+(J101*$I$4)+(M101*$L$4)+(P101*$O$4)+(S101*$R$4)+(V101*$U$4)+(Y101*$X$4)+(AB101*$AA$4)+(AE101*$AD$4)+(AH101*$AG$4)+(AK101*$AJ$4)+(AN101*$AM$4)+(AQ101*$AP$4)+(AT101*$AS$4)+(AW101*$AV$4)+(AZ101*$AY$4)+(BC101*$BB$4)+(BF101*$BE$4))/100</f>
        <v>65.709708333333325</v>
      </c>
      <c r="E101" s="1"/>
      <c r="F101" s="12">
        <v>20.081906680313011</v>
      </c>
      <c r="G101" s="9">
        <f>_xlfn.RANK.AVG(F101, $F$8:$F$105, 1)</f>
        <v>83</v>
      </c>
      <c r="H101" s="1"/>
      <c r="I101" s="13">
        <v>24.068181818181817</v>
      </c>
      <c r="J101" s="9">
        <f>_xlfn.RANK.AVG(I101, $I$8:$I$105, 1)</f>
        <v>28</v>
      </c>
      <c r="K101" s="1"/>
      <c r="L101" s="13">
        <v>33.200000000000003</v>
      </c>
      <c r="M101" s="9">
        <f>_xlfn.RANK.AVG(L101, $L$8:$L$105, 1)</f>
        <v>61</v>
      </c>
      <c r="N101" s="1"/>
      <c r="O101" s="14">
        <v>19.632775348717367</v>
      </c>
      <c r="P101" s="9">
        <f>_xlfn.RANK.AVG(O101, $O$8:$O$105, 1)</f>
        <v>70</v>
      </c>
      <c r="Q101" s="1"/>
      <c r="R101" s="14">
        <v>11.41458775443963</v>
      </c>
      <c r="S101" s="9">
        <f>_xlfn.RANK.AVG(R101, $R$8:$R$105, 1)</f>
        <v>17</v>
      </c>
      <c r="T101" s="1"/>
      <c r="U101" s="9">
        <v>32</v>
      </c>
      <c r="V101" s="9">
        <f>_xlfn.RANK.AVG(U101, $U$8:$U$105, 1)</f>
        <v>86</v>
      </c>
      <c r="W101" s="1"/>
      <c r="X101" s="14">
        <v>15</v>
      </c>
      <c r="Y101" s="9">
        <f>_xlfn.RANK.AVG(X101, $X$8:$X$105, 0)</f>
        <v>63</v>
      </c>
      <c r="Z101" s="1"/>
      <c r="AA101" s="9">
        <v>26515</v>
      </c>
      <c r="AB101" s="9">
        <f>_xlfn.RANK.AVG(AA101, $AA$8:$AA$105, 0)</f>
        <v>96</v>
      </c>
      <c r="AC101" s="1"/>
      <c r="AD101" s="15">
        <v>2</v>
      </c>
      <c r="AE101" s="9">
        <f>_xlfn.RANK.AVG(AD101, $AD$8:$AD$105, 0)</f>
        <v>91</v>
      </c>
      <c r="AF101" s="10"/>
      <c r="AG101" s="16">
        <v>4113</v>
      </c>
      <c r="AH101" s="9">
        <f>_xlfn.RANK.AVG(AG101, $AG$8:$AG$105, 1)</f>
        <v>67</v>
      </c>
      <c r="AI101" s="1"/>
      <c r="AJ101" s="16">
        <v>61</v>
      </c>
      <c r="AK101" s="9">
        <f>_xlfn.RANK.AVG(AJ101, $AJ$8:$AJ$105, 1)</f>
        <v>73.5</v>
      </c>
      <c r="AL101" s="1"/>
      <c r="AM101" s="13">
        <v>34.905823397269742</v>
      </c>
      <c r="AN101" s="9">
        <f>_xlfn.RANK.AVG(AM101, $AM$8:$AM$105, 1)</f>
        <v>98</v>
      </c>
      <c r="AO101" s="1"/>
      <c r="AP101" s="17">
        <v>180</v>
      </c>
      <c r="AQ101" s="9">
        <f>_xlfn.RANK.AVG(AP101, $AP$8:$AP$105, 1)</f>
        <v>56</v>
      </c>
      <c r="AR101" s="1"/>
      <c r="AS101" s="17">
        <v>44</v>
      </c>
      <c r="AT101" s="9">
        <f>_xlfn.RANK.AVG(AS101, $AS$8:$AS$105, 1)</f>
        <v>35</v>
      </c>
      <c r="AU101" s="1"/>
      <c r="AV101" s="17">
        <v>18</v>
      </c>
      <c r="AW101" s="9">
        <f>_xlfn.RANK.AVG(AV101, $AV$8:$AV$105, 1)</f>
        <v>50</v>
      </c>
      <c r="AX101" s="1"/>
      <c r="AY101" s="17">
        <v>17</v>
      </c>
      <c r="AZ101" s="9">
        <f>_xlfn.RANK.AVG(AY101, $AY$8:$AY$105, 1)</f>
        <v>85.5</v>
      </c>
      <c r="BA101" s="1"/>
      <c r="BB101" s="16">
        <v>9.8179812465526748</v>
      </c>
      <c r="BC101" s="9">
        <f>_xlfn.RANK.AVG(BB101, $BB$8:$BB$105, 0)</f>
        <v>76</v>
      </c>
      <c r="BD101" s="1"/>
      <c r="BE101" s="18">
        <v>58</v>
      </c>
      <c r="BF101" s="9">
        <f>_xlfn.RANK.AVG(BE101, $BE$8:$BE$105, 1)</f>
        <v>88</v>
      </c>
      <c r="BG101" s="9"/>
      <c r="BH101" s="9"/>
      <c r="BI101" s="9"/>
    </row>
    <row r="102" spans="1:61" ht="14.5" x14ac:dyDescent="0.35">
      <c r="A102" s="1" t="s">
        <v>128</v>
      </c>
      <c r="B102" s="1" t="s">
        <v>46</v>
      </c>
      <c r="C102" s="9">
        <f>_xlfn.RANK.AVG(D102, $D$8:$D$105, 1)</f>
        <v>95</v>
      </c>
      <c r="D102" s="11">
        <f>((G102*$F$4)+(J102*$I$4)+(M102*$L$4)+(P102*$O$4)+(S102*$R$4)+(V102*$U$4)+(Y102*$X$4)+(AB102*$AA$4)+(AE102*$AD$4)+(AH102*$AG$4)+(AK102*$AJ$4)+(AN102*$AM$4)+(AQ102*$AP$4)+(AT102*$AS$4)+(AW102*$AV$4)+(AZ102*$AY$4)+(BC102*$BB$4)+(BF102*$BE$4))/100</f>
        <v>67.763766666666669</v>
      </c>
      <c r="E102" s="1"/>
      <c r="F102" s="12">
        <v>21.555635452919162</v>
      </c>
      <c r="G102" s="9">
        <f>_xlfn.RANK.AVG(F102, $F$8:$F$105, 1)</f>
        <v>91</v>
      </c>
      <c r="H102" s="1"/>
      <c r="I102" s="13">
        <v>26.76</v>
      </c>
      <c r="J102" s="9">
        <f>_xlfn.RANK.AVG(I102, $I$8:$I$105, 1)</f>
        <v>51</v>
      </c>
      <c r="K102" s="1"/>
      <c r="L102" s="13">
        <v>29.9</v>
      </c>
      <c r="M102" s="9">
        <f>_xlfn.RANK.AVG(L102, $L$8:$L$105, 1)</f>
        <v>37</v>
      </c>
      <c r="N102" s="1"/>
      <c r="O102" s="14">
        <v>21.598840350089759</v>
      </c>
      <c r="P102" s="9">
        <f>_xlfn.RANK.AVG(O102, $O$8:$O$105, 1)</f>
        <v>84</v>
      </c>
      <c r="Q102" s="1"/>
      <c r="R102" s="14">
        <v>14.365607046095931</v>
      </c>
      <c r="S102" s="9">
        <f>_xlfn.RANK.AVG(R102, $R$8:$R$105, 1)</f>
        <v>53</v>
      </c>
      <c r="T102" s="1"/>
      <c r="U102" s="9">
        <v>28</v>
      </c>
      <c r="V102" s="9">
        <f>_xlfn.RANK.AVG(U102, $U$8:$U$105, 1)</f>
        <v>59</v>
      </c>
      <c r="W102" s="1"/>
      <c r="X102" s="14">
        <v>24.5</v>
      </c>
      <c r="Y102" s="9">
        <f>_xlfn.RANK.AVG(X102, $X$8:$X$105, 0)</f>
        <v>25</v>
      </c>
      <c r="Z102" s="1"/>
      <c r="AA102" s="9">
        <v>28953</v>
      </c>
      <c r="AB102" s="9">
        <f>_xlfn.RANK.AVG(AA102, $AA$8:$AA$105, 0)</f>
        <v>80</v>
      </c>
      <c r="AC102" s="1"/>
      <c r="AD102" s="15">
        <v>8</v>
      </c>
      <c r="AE102" s="9">
        <f>_xlfn.RANK.AVG(AD102, $AD$8:$AD$105, 0)</f>
        <v>29</v>
      </c>
      <c r="AF102" s="10"/>
      <c r="AG102" s="16">
        <v>4113</v>
      </c>
      <c r="AH102" s="9">
        <f>_xlfn.RANK.AVG(AG102, $AG$8:$AG$105, 1)</f>
        <v>67</v>
      </c>
      <c r="AI102" s="1"/>
      <c r="AJ102" s="16">
        <v>61</v>
      </c>
      <c r="AK102" s="9">
        <f>_xlfn.RANK.AVG(AJ102, $AJ$8:$AJ$105, 1)</f>
        <v>73.5</v>
      </c>
      <c r="AL102" s="1"/>
      <c r="AM102" s="13">
        <v>2.7444602561496239</v>
      </c>
      <c r="AN102" s="9">
        <f>_xlfn.RANK.AVG(AM102, $AM$8:$AM$105, 1)</f>
        <v>75</v>
      </c>
      <c r="AO102" s="1"/>
      <c r="AP102" s="17">
        <v>192</v>
      </c>
      <c r="AQ102" s="9">
        <f>_xlfn.RANK.AVG(AP102, $AP$8:$AP$105, 1)</f>
        <v>61.5</v>
      </c>
      <c r="AR102" s="1"/>
      <c r="AS102" s="17">
        <v>52</v>
      </c>
      <c r="AT102" s="9">
        <f>_xlfn.RANK.AVG(AS102, $AS$8:$AS$105, 1)</f>
        <v>78.5</v>
      </c>
      <c r="AU102" s="1"/>
      <c r="AV102" s="17">
        <v>20</v>
      </c>
      <c r="AW102" s="9">
        <f>_xlfn.RANK.AVG(AV102, $AV$8:$AV$105, 1)</f>
        <v>68.5</v>
      </c>
      <c r="AX102" s="1"/>
      <c r="AY102" s="17">
        <v>15</v>
      </c>
      <c r="AZ102" s="9">
        <f>_xlfn.RANK.AVG(AY102, $AY$8:$AY$105, 1)</f>
        <v>39.5</v>
      </c>
      <c r="BA102" s="1"/>
      <c r="BB102" s="16">
        <v>8.3092717356432466</v>
      </c>
      <c r="BC102" s="9">
        <f>_xlfn.RANK.AVG(BB102, $BB$8:$BB$105, 0)</f>
        <v>94</v>
      </c>
      <c r="BD102" s="1"/>
      <c r="BE102" s="18">
        <v>77</v>
      </c>
      <c r="BF102" s="9">
        <f>_xlfn.RANK.AVG(BE102, $BE$8:$BE$105, 1)</f>
        <v>96</v>
      </c>
      <c r="BG102" s="9"/>
      <c r="BH102" s="9"/>
      <c r="BI102" s="9"/>
    </row>
    <row r="103" spans="1:61" ht="14.5" x14ac:dyDescent="0.35">
      <c r="A103" s="1" t="s">
        <v>129</v>
      </c>
      <c r="B103" s="1" t="s">
        <v>80</v>
      </c>
      <c r="C103" s="9">
        <f>_xlfn.RANK.AVG(D103, $D$8:$D$105, 1)</f>
        <v>96</v>
      </c>
      <c r="D103" s="11">
        <f>((G103*$F$4)+(J103*$I$4)+(M103*$L$4)+(P103*$O$4)+(S103*$R$4)+(V103*$U$4)+(Y103*$X$4)+(AB103*$AA$4)+(AE103*$AD$4)+(AH103*$AG$4)+(AK103*$AJ$4)+(AN103*$AM$4)+(AQ103*$AP$4)+(AT103*$AS$4)+(AW103*$AV$4)+(AZ103*$AY$4)+(BC103*$BB$4)+(BF103*$BE$4))/100</f>
        <v>69.161650000000009</v>
      </c>
      <c r="E103" s="1"/>
      <c r="F103" s="12">
        <v>18.466470544964817</v>
      </c>
      <c r="G103" s="9">
        <f>_xlfn.RANK.AVG(F103, $F$8:$F$105, 1)</f>
        <v>76</v>
      </c>
      <c r="H103" s="1"/>
      <c r="I103" s="13">
        <v>36.351063829787236</v>
      </c>
      <c r="J103" s="9">
        <f>_xlfn.RANK.AVG(I103, $I$8:$I$105, 1)</f>
        <v>89</v>
      </c>
      <c r="K103" s="1"/>
      <c r="L103" s="13">
        <v>36.5</v>
      </c>
      <c r="M103" s="9">
        <f>_xlfn.RANK.AVG(L103, $L$8:$L$105, 1)</f>
        <v>88</v>
      </c>
      <c r="N103" s="1"/>
      <c r="O103" s="14">
        <v>22.042139073799529</v>
      </c>
      <c r="P103" s="9">
        <f>_xlfn.RANK.AVG(O103, $O$8:$O$105, 1)</f>
        <v>90</v>
      </c>
      <c r="Q103" s="1"/>
      <c r="R103" s="14">
        <v>11.804830032054138</v>
      </c>
      <c r="S103" s="9">
        <f>_xlfn.RANK.AVG(R103, $R$8:$R$105, 1)</f>
        <v>23</v>
      </c>
      <c r="T103" s="1"/>
      <c r="U103" s="9">
        <v>32</v>
      </c>
      <c r="V103" s="9">
        <f>_xlfn.RANK.AVG(U103, $U$8:$U$105, 1)</f>
        <v>86</v>
      </c>
      <c r="W103" s="1"/>
      <c r="X103" s="14">
        <v>11.5</v>
      </c>
      <c r="Y103" s="9">
        <f>_xlfn.RANK.AVG(X103, $X$8:$X$105, 0)</f>
        <v>78.5</v>
      </c>
      <c r="Z103" s="1"/>
      <c r="AA103" s="9">
        <v>31453</v>
      </c>
      <c r="AB103" s="9">
        <f>_xlfn.RANK.AVG(AA103, $AA$8:$AA$105, 0)</f>
        <v>44</v>
      </c>
      <c r="AC103" s="1"/>
      <c r="AD103" s="15">
        <v>21</v>
      </c>
      <c r="AE103" s="9">
        <f>_xlfn.RANK.AVG(AD103, $AD$8:$AD$105, 0)</f>
        <v>1</v>
      </c>
      <c r="AF103" s="10"/>
      <c r="AG103" s="16">
        <v>4113</v>
      </c>
      <c r="AH103" s="9">
        <f>_xlfn.RANK.AVG(AG103, $AG$8:$AG$105, 1)</f>
        <v>67</v>
      </c>
      <c r="AI103" s="1"/>
      <c r="AJ103" s="16">
        <v>58</v>
      </c>
      <c r="AK103" s="9">
        <f>_xlfn.RANK.AVG(AJ103, $AJ$8:$AJ$105, 1)</f>
        <v>24</v>
      </c>
      <c r="AL103" s="1"/>
      <c r="AM103" s="13">
        <v>1.6665849713249352</v>
      </c>
      <c r="AN103" s="9">
        <f>_xlfn.RANK.AVG(AM103, $AM$8:$AM$105, 1)</f>
        <v>44</v>
      </c>
      <c r="AO103" s="1"/>
      <c r="AP103" s="17">
        <v>280</v>
      </c>
      <c r="AQ103" s="9">
        <f>_xlfn.RANK.AVG(AP103, $AP$8:$AP$105, 1)</f>
        <v>97</v>
      </c>
      <c r="AR103" s="1"/>
      <c r="AS103" s="17">
        <v>56</v>
      </c>
      <c r="AT103" s="9">
        <f>_xlfn.RANK.AVG(AS103, $AS$8:$AS$105, 1)</f>
        <v>90.5</v>
      </c>
      <c r="AU103" s="1"/>
      <c r="AV103" s="17">
        <v>22</v>
      </c>
      <c r="AW103" s="9">
        <f>_xlfn.RANK.AVG(AV103, $AV$8:$AV$105, 1)</f>
        <v>85</v>
      </c>
      <c r="AX103" s="1"/>
      <c r="AY103" s="17">
        <v>17</v>
      </c>
      <c r="AZ103" s="9">
        <f>_xlfn.RANK.AVG(AY103, $AY$8:$AY$105, 1)</f>
        <v>85.5</v>
      </c>
      <c r="BA103" s="1"/>
      <c r="BB103" s="16">
        <v>10.968851519205044</v>
      </c>
      <c r="BC103" s="9">
        <f>_xlfn.RANK.AVG(BB103, $BB$8:$BB$105, 0)</f>
        <v>58</v>
      </c>
      <c r="BD103" s="1"/>
      <c r="BE103" s="18">
        <v>19</v>
      </c>
      <c r="BF103" s="9">
        <f>_xlfn.RANK.AVG(BE103, $BE$8:$BE$105, 1)</f>
        <v>38</v>
      </c>
      <c r="BG103" s="9"/>
      <c r="BH103" s="9"/>
      <c r="BI103" s="9"/>
    </row>
    <row r="104" spans="1:61" ht="14.5" x14ac:dyDescent="0.35">
      <c r="A104" s="1" t="s">
        <v>130</v>
      </c>
      <c r="B104" s="1" t="s">
        <v>80</v>
      </c>
      <c r="C104" s="9">
        <f>_xlfn.RANK.AVG(D104, $D$8:$D$105, 1)</f>
        <v>97</v>
      </c>
      <c r="D104" s="11">
        <f>((G104*$F$4)+(J104*$I$4)+(M104*$L$4)+(P104*$O$4)+(S104*$R$4)+(V104*$U$4)+(Y104*$X$4)+(AB104*$AA$4)+(AE104*$AD$4)+(AH104*$AG$4)+(AK104*$AJ$4)+(AN104*$AM$4)+(AQ104*$AP$4)+(AT104*$AS$4)+(AW104*$AV$4)+(AZ104*$AY$4)+(BC104*$BB$4)+(BF104*$BE$4))/100</f>
        <v>69.418588888888877</v>
      </c>
      <c r="E104" s="1"/>
      <c r="F104" s="12">
        <v>23.885815826571754</v>
      </c>
      <c r="G104" s="9">
        <f>_xlfn.RANK.AVG(F104, $F$8:$F$105, 1)</f>
        <v>96</v>
      </c>
      <c r="H104" s="1"/>
      <c r="I104" s="13">
        <v>24.340425531914892</v>
      </c>
      <c r="J104" s="9">
        <f>_xlfn.RANK.AVG(I104, $I$8:$I$105, 1)</f>
        <v>31</v>
      </c>
      <c r="K104" s="1"/>
      <c r="L104" s="13">
        <v>33.1</v>
      </c>
      <c r="M104" s="9">
        <f>_xlfn.RANK.AVG(L104, $L$8:$L$105, 1)</f>
        <v>59.5</v>
      </c>
      <c r="N104" s="1"/>
      <c r="O104" s="14">
        <v>23.246498453584085</v>
      </c>
      <c r="P104" s="9">
        <f>_xlfn.RANK.AVG(O104, $O$8:$O$105, 1)</f>
        <v>92</v>
      </c>
      <c r="Q104" s="1"/>
      <c r="R104" s="14">
        <v>14.951958231469385</v>
      </c>
      <c r="S104" s="9">
        <f>_xlfn.RANK.AVG(R104, $R$8:$R$105, 1)</f>
        <v>62</v>
      </c>
      <c r="T104" s="1"/>
      <c r="U104" s="9">
        <v>36</v>
      </c>
      <c r="V104" s="9">
        <f>_xlfn.RANK.AVG(U104, $U$8:$U$105, 1)</f>
        <v>91</v>
      </c>
      <c r="W104" s="1"/>
      <c r="X104" s="14">
        <v>17.3</v>
      </c>
      <c r="Y104" s="9">
        <f>_xlfn.RANK.AVG(X104, $X$8:$X$105, 0)</f>
        <v>56</v>
      </c>
      <c r="Z104" s="1"/>
      <c r="AA104" s="9">
        <v>31100</v>
      </c>
      <c r="AB104" s="9">
        <f>_xlfn.RANK.AVG(AA104, $AA$8:$AA$105, 0)</f>
        <v>53</v>
      </c>
      <c r="AC104" s="1"/>
      <c r="AD104" s="15">
        <v>4</v>
      </c>
      <c r="AE104" s="9">
        <f>_xlfn.RANK.AVG(AD104, $AD$8:$AD$105, 0)</f>
        <v>76</v>
      </c>
      <c r="AF104" s="10"/>
      <c r="AG104" s="16">
        <v>4113</v>
      </c>
      <c r="AH104" s="9">
        <f>_xlfn.RANK.AVG(AG104, $AG$8:$AG$105, 1)</f>
        <v>67</v>
      </c>
      <c r="AI104" s="1"/>
      <c r="AJ104" s="16">
        <v>59</v>
      </c>
      <c r="AK104" s="9">
        <f>_xlfn.RANK.AVG(AJ104, $AJ$8:$AJ$105, 1)</f>
        <v>32</v>
      </c>
      <c r="AL104" s="1"/>
      <c r="AM104" s="13">
        <v>4.9376161401645868</v>
      </c>
      <c r="AN104" s="9">
        <f>_xlfn.RANK.AVG(AM104, $AM$8:$AM$105, 1)</f>
        <v>87</v>
      </c>
      <c r="AO104" s="1"/>
      <c r="AP104" s="17">
        <v>205</v>
      </c>
      <c r="AQ104" s="9">
        <f>_xlfn.RANK.AVG(AP104, $AP$8:$AP$105, 1)</f>
        <v>68.5</v>
      </c>
      <c r="AR104" s="1"/>
      <c r="AS104" s="17">
        <v>45</v>
      </c>
      <c r="AT104" s="9">
        <f>_xlfn.RANK.AVG(AS104, $AS$8:$AS$105, 1)</f>
        <v>44</v>
      </c>
      <c r="AU104" s="1"/>
      <c r="AV104" s="17">
        <v>20</v>
      </c>
      <c r="AW104" s="9">
        <f>_xlfn.RANK.AVG(AV104, $AV$8:$AV$105, 1)</f>
        <v>68.5</v>
      </c>
      <c r="AX104" s="1"/>
      <c r="AY104" s="17">
        <v>16</v>
      </c>
      <c r="AZ104" s="9">
        <f>_xlfn.RANK.AVG(AY104, $AY$8:$AY$105, 1)</f>
        <v>66</v>
      </c>
      <c r="BA104" s="1"/>
      <c r="BB104" s="16">
        <v>10.346685827195977</v>
      </c>
      <c r="BC104" s="9">
        <f>_xlfn.RANK.AVG(BB104, $BB$8:$BB$105, 0)</f>
        <v>71</v>
      </c>
      <c r="BD104" s="1"/>
      <c r="BE104" s="18">
        <v>47</v>
      </c>
      <c r="BF104" s="9">
        <f>_xlfn.RANK.AVG(BE104, $BE$8:$BE$105, 1)</f>
        <v>79</v>
      </c>
      <c r="BG104" s="9"/>
      <c r="BH104" s="9"/>
      <c r="BI104" s="9"/>
    </row>
    <row r="105" spans="1:61" ht="14.5" x14ac:dyDescent="0.35">
      <c r="A105" s="1" t="s">
        <v>131</v>
      </c>
      <c r="B105" s="1" t="s">
        <v>80</v>
      </c>
      <c r="C105" s="9">
        <f>_xlfn.RANK.AVG(D105, $D$8:$D$105, 1)</f>
        <v>98</v>
      </c>
      <c r="D105" s="11">
        <f>((G105*$F$4)+(J105*$I$4)+(M105*$L$4)+(P105*$O$4)+(S105*$R$4)+(V105*$U$4)+(Y105*$X$4)+(AB105*$AA$4)+(AE105*$AD$4)+(AH105*$AG$4)+(AK105*$AJ$4)+(AN105*$AM$4)+(AQ105*$AP$4)+(AT105*$AS$4)+(AW105*$AV$4)+(AZ105*$AY$4)+(BC105*$BB$4)+(BF105*$BE$4))/100</f>
        <v>70.734519444444445</v>
      </c>
      <c r="E105" s="1"/>
      <c r="F105" s="12">
        <v>19.409402652090655</v>
      </c>
      <c r="G105" s="9">
        <f>_xlfn.RANK.AVG(F105, $F$8:$F$105, 1)</f>
        <v>81</v>
      </c>
      <c r="H105" s="1"/>
      <c r="I105" s="13">
        <v>25.836734693877553</v>
      </c>
      <c r="J105" s="9">
        <f>_xlfn.RANK.AVG(I105, $I$8:$I$105, 1)</f>
        <v>39</v>
      </c>
      <c r="K105" s="1"/>
      <c r="L105" s="13">
        <v>36.4</v>
      </c>
      <c r="M105" s="9">
        <f>_xlfn.RANK.AVG(L105, $L$8:$L$105, 1)</f>
        <v>87</v>
      </c>
      <c r="N105" s="1"/>
      <c r="O105" s="14">
        <v>20.396059540556465</v>
      </c>
      <c r="P105" s="9">
        <f>_xlfn.RANK.AVG(O105, $O$8:$O$105, 1)</f>
        <v>80</v>
      </c>
      <c r="Q105" s="1"/>
      <c r="R105" s="14">
        <v>18.367378147723866</v>
      </c>
      <c r="S105" s="9">
        <f>_xlfn.RANK.AVG(R105, $R$8:$R$105, 1)</f>
        <v>87</v>
      </c>
      <c r="T105" s="1"/>
      <c r="U105" s="9">
        <v>31</v>
      </c>
      <c r="V105" s="9">
        <f>_xlfn.RANK.AVG(U105, $U$8:$U$105, 1)</f>
        <v>82.5</v>
      </c>
      <c r="W105" s="1"/>
      <c r="X105" s="14">
        <v>12.6</v>
      </c>
      <c r="Y105" s="9">
        <f>_xlfn.RANK.AVG(X105, $X$8:$X$105, 0)</f>
        <v>72.5</v>
      </c>
      <c r="Z105" s="1"/>
      <c r="AA105" s="9">
        <v>30534</v>
      </c>
      <c r="AB105" s="9">
        <f>_xlfn.RANK.AVG(AA105, $AA$8:$AA$105, 0)</f>
        <v>59</v>
      </c>
      <c r="AC105" s="1"/>
      <c r="AD105" s="15">
        <v>5</v>
      </c>
      <c r="AE105" s="9">
        <f>_xlfn.RANK.AVG(AD105, $AD$8:$AD$105, 0)</f>
        <v>63</v>
      </c>
      <c r="AF105" s="24"/>
      <c r="AG105" s="16">
        <v>4113</v>
      </c>
      <c r="AH105" s="9">
        <f>_xlfn.RANK.AVG(AG105, $AG$8:$AG$105, 1)</f>
        <v>67</v>
      </c>
      <c r="AI105" s="1"/>
      <c r="AJ105" s="16">
        <v>61</v>
      </c>
      <c r="AK105" s="9">
        <f>_xlfn.RANK.AVG(AJ105, $AJ$8:$AJ$105, 1)</f>
        <v>73.5</v>
      </c>
      <c r="AL105" s="1"/>
      <c r="AM105" s="13">
        <v>1.1848341232227488</v>
      </c>
      <c r="AN105" s="9">
        <f>_xlfn.RANK.AVG(AM105, $AM$8:$AM$105, 1)</f>
        <v>24</v>
      </c>
      <c r="AO105" s="1"/>
      <c r="AP105" s="17">
        <v>285</v>
      </c>
      <c r="AQ105" s="9">
        <f>_xlfn.RANK.AVG(AP105, $AP$8:$AP$105, 1)</f>
        <v>98</v>
      </c>
      <c r="AR105" s="1"/>
      <c r="AS105" s="17">
        <v>50</v>
      </c>
      <c r="AT105" s="9">
        <f>_xlfn.RANK.AVG(AS105, $AS$8:$AS$105, 1)</f>
        <v>66.5</v>
      </c>
      <c r="AU105" s="1"/>
      <c r="AV105" s="17">
        <v>20</v>
      </c>
      <c r="AW105" s="9">
        <f>_xlfn.RANK.AVG(AV105, $AV$8:$AV$105, 1)</f>
        <v>68.5</v>
      </c>
      <c r="AX105" s="1"/>
      <c r="AY105" s="17">
        <v>18</v>
      </c>
      <c r="AZ105" s="9">
        <f>_xlfn.RANK.AVG(AY105, $AY$8:$AY$105, 1)</f>
        <v>95</v>
      </c>
      <c r="BA105" s="1"/>
      <c r="BB105" s="16">
        <v>13.698630136986301</v>
      </c>
      <c r="BC105" s="9">
        <f>_xlfn.RANK.AVG(BB105, $BB$8:$BB$105, 0)</f>
        <v>21</v>
      </c>
      <c r="BD105" s="1"/>
      <c r="BE105" s="18">
        <v>33</v>
      </c>
      <c r="BF105" s="9">
        <f>_xlfn.RANK.AVG(BE105, $BE$8:$BE$105, 1)</f>
        <v>64</v>
      </c>
      <c r="BG105" s="9"/>
      <c r="BH105" s="9"/>
      <c r="BI105" s="9"/>
    </row>
    <row r="106" spans="1:61" ht="13" x14ac:dyDescent="0.3">
      <c r="A106" s="2"/>
      <c r="B106" s="1"/>
      <c r="C106" s="1"/>
      <c r="D106" s="2"/>
      <c r="E106" s="1"/>
      <c r="F106" s="25"/>
      <c r="G106" s="1"/>
      <c r="H106" s="1"/>
      <c r="I106" s="9"/>
      <c r="J106" s="1"/>
      <c r="K106" s="1"/>
      <c r="L106" s="9"/>
      <c r="M106" s="1"/>
      <c r="N106" s="1"/>
      <c r="O106" s="9"/>
      <c r="P106" s="1"/>
      <c r="Q106" s="1"/>
      <c r="R106" s="9"/>
      <c r="S106" s="1"/>
      <c r="T106" s="1"/>
      <c r="U106" s="9"/>
      <c r="V106" s="1"/>
      <c r="W106" s="1"/>
      <c r="X106" s="9"/>
      <c r="Y106" s="1"/>
      <c r="Z106" s="1"/>
      <c r="AA106" s="26"/>
      <c r="AB106" s="1"/>
      <c r="AC106" s="1"/>
      <c r="AD106" s="9"/>
      <c r="AE106" s="1"/>
      <c r="AF106" s="1"/>
      <c r="AG106" s="9"/>
      <c r="AH106" s="1"/>
      <c r="AI106" s="1"/>
      <c r="AJ106" s="9"/>
      <c r="AK106" s="1"/>
      <c r="AL106" s="4"/>
      <c r="AM106" s="9"/>
      <c r="AN106" s="4"/>
      <c r="AO106" s="4"/>
      <c r="AP106" s="9"/>
      <c r="AQ106" s="4"/>
      <c r="AR106" s="1"/>
      <c r="AS106" s="9"/>
      <c r="AT106" s="1"/>
      <c r="AU106" s="1"/>
      <c r="AV106" s="9"/>
      <c r="AW106" s="1"/>
      <c r="AX106" s="1"/>
      <c r="AY106" s="9"/>
      <c r="AZ106" s="1"/>
      <c r="BA106" s="1"/>
      <c r="BB106" s="9"/>
      <c r="BC106" s="1"/>
      <c r="BD106" s="1"/>
      <c r="BE106" s="9"/>
      <c r="BF106" s="1"/>
    </row>
    <row r="107" spans="1:61" ht="13" x14ac:dyDescent="0.3">
      <c r="A107" s="2" t="s">
        <v>132</v>
      </c>
      <c r="B107" s="1"/>
      <c r="C107" s="1"/>
      <c r="D107" s="2"/>
      <c r="E107" s="1"/>
      <c r="F107" s="25">
        <v>15.751142540462492</v>
      </c>
      <c r="G107" s="1"/>
      <c r="H107" s="1"/>
      <c r="I107" s="9">
        <v>26.2</v>
      </c>
      <c r="J107" s="1"/>
      <c r="K107" s="1"/>
      <c r="L107" s="9">
        <v>30.9</v>
      </c>
      <c r="M107" s="1"/>
      <c r="N107" s="1"/>
      <c r="O107" s="9">
        <v>18.5</v>
      </c>
      <c r="P107" s="1"/>
      <c r="Q107" s="1"/>
      <c r="R107" s="9">
        <v>14</v>
      </c>
      <c r="S107" s="1"/>
      <c r="T107" s="1"/>
      <c r="U107" s="9">
        <v>27</v>
      </c>
      <c r="V107" s="1"/>
      <c r="W107" s="1"/>
      <c r="X107" s="9">
        <v>20.100000000000001</v>
      </c>
      <c r="Y107" s="1"/>
      <c r="Z107" s="1"/>
      <c r="AA107" s="26">
        <v>32681</v>
      </c>
      <c r="AB107" s="1"/>
      <c r="AC107" s="1"/>
      <c r="AD107" s="9">
        <v>7</v>
      </c>
      <c r="AE107" s="1"/>
      <c r="AF107" s="1"/>
      <c r="AG107" s="9">
        <v>4051</v>
      </c>
      <c r="AH107" s="1"/>
      <c r="AI107" s="1"/>
      <c r="AJ107" s="9">
        <v>59</v>
      </c>
      <c r="AK107" s="1"/>
      <c r="AL107" s="4"/>
      <c r="AM107" s="9">
        <v>3.2</v>
      </c>
      <c r="AN107" s="4"/>
      <c r="AO107" s="4"/>
      <c r="AP107" s="9">
        <v>178</v>
      </c>
      <c r="AQ107" s="4"/>
      <c r="AR107" s="1"/>
      <c r="AS107" s="9">
        <v>46</v>
      </c>
      <c r="AT107" s="1"/>
      <c r="AU107" s="1"/>
      <c r="AV107" s="9">
        <v>18</v>
      </c>
      <c r="AW107" s="1"/>
      <c r="AX107" s="1"/>
      <c r="AY107" s="9">
        <v>15</v>
      </c>
      <c r="AZ107" s="1"/>
      <c r="BA107" s="1"/>
      <c r="BB107" s="9">
        <v>13</v>
      </c>
      <c r="BC107" s="1"/>
      <c r="BD107" s="1"/>
      <c r="BE107" s="9">
        <v>29</v>
      </c>
      <c r="BF107" s="1"/>
    </row>
    <row r="108" spans="1:61" ht="13" x14ac:dyDescent="0.3">
      <c r="A108" s="27"/>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4"/>
      <c r="AP108" s="1"/>
      <c r="AQ108" s="4"/>
      <c r="AR108" s="1"/>
      <c r="AS108" s="1"/>
      <c r="AT108" s="1"/>
      <c r="AU108" s="1"/>
      <c r="AV108" s="1"/>
      <c r="AW108" s="1"/>
      <c r="AX108" s="1"/>
      <c r="AY108" s="1"/>
      <c r="AZ108" s="1"/>
      <c r="BA108" s="1"/>
      <c r="BB108" s="1"/>
      <c r="BC108" s="1"/>
      <c r="BD108" s="1"/>
      <c r="BE108" s="1"/>
      <c r="BF108" s="1"/>
      <c r="BG108" s="1"/>
      <c r="BH108" s="1"/>
      <c r="BI108" s="1"/>
    </row>
    <row r="109" spans="1:61" ht="13" x14ac:dyDescent="0.3">
      <c r="A109" s="27" t="s">
        <v>133</v>
      </c>
      <c r="B109" s="1"/>
      <c r="C109" s="1"/>
      <c r="D109" s="2"/>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4"/>
      <c r="AP109" s="1"/>
      <c r="AQ109" s="4"/>
      <c r="AR109" s="1"/>
      <c r="AS109" s="1"/>
      <c r="AT109" s="1"/>
      <c r="AU109" s="1"/>
      <c r="AV109" s="1"/>
      <c r="AW109" s="1"/>
      <c r="AX109" s="1"/>
      <c r="AY109" s="1"/>
      <c r="AZ109" s="1"/>
      <c r="BA109" s="1"/>
      <c r="BB109" s="1"/>
      <c r="BC109" s="1"/>
      <c r="BD109" s="1"/>
      <c r="BE109" s="1"/>
      <c r="BF109" s="1"/>
      <c r="BG109" s="1"/>
      <c r="BH109" s="1"/>
      <c r="BI109" s="1"/>
    </row>
    <row r="110" spans="1:61" ht="12.5" x14ac:dyDescent="0.25">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4"/>
      <c r="AP110" s="1"/>
      <c r="AQ110" s="4"/>
      <c r="AR110" s="1"/>
      <c r="AS110" s="1"/>
      <c r="AT110" s="1"/>
      <c r="AU110" s="1"/>
      <c r="AV110" s="1"/>
      <c r="AW110" s="1"/>
      <c r="AX110" s="1"/>
      <c r="AY110" s="1"/>
      <c r="AZ110" s="1"/>
      <c r="BA110" s="1"/>
      <c r="BB110" s="1"/>
      <c r="BC110" s="1"/>
      <c r="BD110" s="1"/>
      <c r="BE110" s="1"/>
      <c r="BF110" s="1"/>
      <c r="BG110" s="1"/>
      <c r="BH110" s="1"/>
      <c r="BI110" s="1"/>
    </row>
    <row r="111" spans="1:61" ht="12.5" x14ac:dyDescent="0.25">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4"/>
      <c r="AP111" s="1"/>
      <c r="AQ111" s="4"/>
      <c r="AR111" s="1"/>
      <c r="AS111" s="1"/>
      <c r="AT111" s="1"/>
      <c r="AU111" s="1"/>
      <c r="AV111" s="1"/>
      <c r="AW111" s="1"/>
      <c r="AX111" s="1"/>
      <c r="AY111" s="1"/>
      <c r="AZ111" s="1"/>
      <c r="BA111" s="1"/>
      <c r="BB111" s="1"/>
      <c r="BC111" s="1"/>
      <c r="BD111" s="1"/>
      <c r="BE111" s="1"/>
      <c r="BF111" s="1"/>
      <c r="BG111" s="1"/>
      <c r="BH111" s="1"/>
      <c r="BI111" s="1"/>
    </row>
    <row r="112" spans="1:61" ht="12.5" x14ac:dyDescent="0.25">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4"/>
      <c r="AP112" s="1"/>
      <c r="AQ112" s="4"/>
      <c r="AR112" s="1"/>
      <c r="AS112" s="1"/>
      <c r="AT112" s="1"/>
      <c r="AU112" s="1"/>
      <c r="AV112" s="1"/>
      <c r="AW112" s="1"/>
      <c r="AX112" s="1"/>
      <c r="AY112" s="1"/>
      <c r="AZ112" s="1"/>
      <c r="BA112" s="1"/>
      <c r="BB112" s="1"/>
      <c r="BC112" s="1"/>
      <c r="BD112" s="1"/>
      <c r="BE112" s="1"/>
      <c r="BF112" s="1"/>
      <c r="BG112" s="1"/>
      <c r="BH112" s="1"/>
      <c r="BI112" s="1"/>
    </row>
    <row r="113" spans="1:61" ht="12.5" x14ac:dyDescent="0.25">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4"/>
      <c r="AP113" s="1"/>
      <c r="AQ113" s="4"/>
      <c r="AR113" s="1"/>
      <c r="AS113" s="1"/>
      <c r="AT113" s="1"/>
      <c r="AU113" s="1"/>
      <c r="AV113" s="1"/>
      <c r="AW113" s="1"/>
      <c r="AX113" s="1"/>
      <c r="AY113" s="1"/>
      <c r="AZ113" s="1"/>
      <c r="BA113" s="1"/>
      <c r="BB113" s="1"/>
      <c r="BC113" s="1"/>
      <c r="BD113" s="1"/>
      <c r="BE113" s="1"/>
      <c r="BF113" s="1"/>
      <c r="BG113" s="1"/>
      <c r="BH113" s="1"/>
      <c r="BI113" s="1"/>
    </row>
    <row r="114" spans="1:61" ht="12.5" x14ac:dyDescent="0.25">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4"/>
      <c r="AP114" s="1"/>
      <c r="AQ114" s="4"/>
      <c r="AR114" s="1"/>
      <c r="AS114" s="1"/>
      <c r="AT114" s="1"/>
      <c r="AU114" s="1"/>
      <c r="AV114" s="1"/>
      <c r="AW114" s="1"/>
      <c r="AX114" s="1"/>
      <c r="AY114" s="1"/>
      <c r="AZ114" s="1"/>
      <c r="BA114" s="1"/>
      <c r="BB114" s="1"/>
      <c r="BC114" s="1"/>
      <c r="BD114" s="1"/>
      <c r="BE114" s="1"/>
      <c r="BF114" s="1"/>
      <c r="BG114" s="1"/>
      <c r="BH114" s="1"/>
      <c r="BI114" s="1"/>
    </row>
    <row r="115" spans="1:61" ht="12.5" x14ac:dyDescent="0.25">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4"/>
      <c r="AP115" s="1"/>
      <c r="AQ115" s="4"/>
      <c r="AR115" s="1"/>
      <c r="AS115" s="1"/>
      <c r="AT115" s="1"/>
      <c r="AU115" s="1"/>
      <c r="AV115" s="1"/>
      <c r="AW115" s="1"/>
      <c r="AX115" s="1"/>
      <c r="AY115" s="1"/>
      <c r="AZ115" s="1"/>
      <c r="BA115" s="1"/>
      <c r="BB115" s="1"/>
      <c r="BC115" s="1"/>
      <c r="BD115" s="1"/>
      <c r="BE115" s="1"/>
      <c r="BF115" s="1"/>
      <c r="BG115" s="1"/>
      <c r="BH115" s="1"/>
      <c r="BI115" s="1"/>
    </row>
    <row r="116" spans="1:61" ht="12.5" x14ac:dyDescent="0.25">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4"/>
      <c r="AP116" s="1"/>
      <c r="AQ116" s="4"/>
      <c r="AR116" s="1"/>
      <c r="AS116" s="1"/>
      <c r="AT116" s="1"/>
      <c r="AU116" s="1"/>
      <c r="AV116" s="1"/>
      <c r="AW116" s="1"/>
      <c r="AX116" s="1"/>
      <c r="AY116" s="1"/>
      <c r="AZ116" s="1"/>
      <c r="BA116" s="1"/>
      <c r="BB116" s="1"/>
      <c r="BC116" s="1"/>
      <c r="BD116" s="1"/>
      <c r="BE116" s="1"/>
      <c r="BF116" s="1"/>
      <c r="BG116" s="1"/>
      <c r="BH116" s="1"/>
      <c r="BI116" s="1"/>
    </row>
    <row r="117" spans="1:61" ht="12.5" x14ac:dyDescent="0.25">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4"/>
      <c r="AP117" s="1"/>
      <c r="AQ117" s="4"/>
      <c r="AR117" s="1"/>
      <c r="AS117" s="1"/>
      <c r="AT117" s="1"/>
      <c r="AU117" s="1"/>
      <c r="AV117" s="1"/>
      <c r="AW117" s="1"/>
      <c r="AX117" s="1"/>
      <c r="AY117" s="1"/>
      <c r="AZ117" s="1"/>
      <c r="BA117" s="1"/>
      <c r="BB117" s="1"/>
      <c r="BC117" s="1"/>
      <c r="BD117" s="1"/>
      <c r="BE117" s="1"/>
      <c r="BF117" s="1"/>
      <c r="BG117" s="1"/>
      <c r="BH117" s="1"/>
      <c r="BI117" s="1"/>
    </row>
    <row r="118" spans="1:61" ht="12.5" x14ac:dyDescent="0.25">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4"/>
      <c r="AP118" s="1"/>
      <c r="AQ118" s="4"/>
      <c r="AR118" s="1"/>
      <c r="AS118" s="1"/>
      <c r="AT118" s="1"/>
      <c r="AU118" s="1"/>
      <c r="AV118" s="1"/>
      <c r="AW118" s="1"/>
      <c r="AX118" s="1"/>
      <c r="AY118" s="1"/>
      <c r="AZ118" s="1"/>
      <c r="BA118" s="1"/>
      <c r="BB118" s="1"/>
      <c r="BC118" s="1"/>
      <c r="BD118" s="1"/>
      <c r="BE118" s="1"/>
      <c r="BF118" s="1"/>
      <c r="BG118" s="1"/>
      <c r="BH118" s="1"/>
      <c r="BI118" s="1"/>
    </row>
    <row r="119" spans="1:61" ht="12.5" x14ac:dyDescent="0.25">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4"/>
      <c r="AP119" s="1"/>
      <c r="AQ119" s="4"/>
      <c r="AR119" s="1"/>
      <c r="AS119" s="1"/>
      <c r="AT119" s="1"/>
      <c r="AU119" s="1"/>
      <c r="AV119" s="1"/>
      <c r="AW119" s="1"/>
      <c r="AX119" s="1"/>
      <c r="AY119" s="1"/>
      <c r="AZ119" s="1"/>
      <c r="BA119" s="1"/>
      <c r="BB119" s="1"/>
      <c r="BC119" s="1"/>
      <c r="BD119" s="1"/>
      <c r="BE119" s="1"/>
      <c r="BF119" s="1"/>
      <c r="BG119" s="1"/>
      <c r="BH119" s="1"/>
      <c r="BI119" s="1"/>
    </row>
    <row r="120" spans="1:61" ht="12.5" x14ac:dyDescent="0.25">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4"/>
      <c r="AP120" s="1"/>
      <c r="AQ120" s="4"/>
      <c r="AR120" s="1"/>
      <c r="AS120" s="1"/>
      <c r="AT120" s="1"/>
      <c r="AU120" s="1"/>
      <c r="AV120" s="1"/>
      <c r="AW120" s="1"/>
      <c r="AX120" s="1"/>
      <c r="AY120" s="1"/>
      <c r="AZ120" s="1"/>
      <c r="BA120" s="1"/>
      <c r="BB120" s="1"/>
      <c r="BC120" s="1"/>
      <c r="BD120" s="1"/>
      <c r="BE120" s="1"/>
      <c r="BF120" s="1"/>
      <c r="BG120" s="1"/>
      <c r="BH120" s="1"/>
      <c r="BI120" s="1"/>
    </row>
    <row r="121" spans="1:61" ht="12.5" x14ac:dyDescent="0.25">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4"/>
      <c r="AP121" s="1"/>
      <c r="AQ121" s="4"/>
      <c r="AR121" s="1"/>
      <c r="AS121" s="1"/>
      <c r="AT121" s="1"/>
      <c r="AU121" s="1"/>
      <c r="AV121" s="1"/>
      <c r="AW121" s="1"/>
      <c r="AX121" s="1"/>
      <c r="AY121" s="1"/>
      <c r="AZ121" s="1"/>
      <c r="BA121" s="1"/>
      <c r="BB121" s="1"/>
      <c r="BC121" s="1"/>
      <c r="BD121" s="1"/>
      <c r="BE121" s="1"/>
      <c r="BF121" s="1"/>
      <c r="BG121" s="1"/>
      <c r="BH121" s="1"/>
      <c r="BI121" s="1"/>
    </row>
    <row r="122" spans="1:61" ht="12.5" x14ac:dyDescent="0.25">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4"/>
      <c r="AP122" s="1"/>
      <c r="AQ122" s="4"/>
      <c r="AR122" s="1"/>
      <c r="AS122" s="1"/>
      <c r="AT122" s="1"/>
      <c r="AU122" s="1"/>
      <c r="AV122" s="1"/>
      <c r="AW122" s="1"/>
      <c r="AX122" s="1"/>
      <c r="AY122" s="1"/>
      <c r="AZ122" s="1"/>
      <c r="BA122" s="1"/>
      <c r="BB122" s="1"/>
      <c r="BC122" s="1"/>
      <c r="BD122" s="1"/>
      <c r="BE122" s="1"/>
      <c r="BF122" s="1"/>
      <c r="BG122" s="1"/>
      <c r="BH122" s="1"/>
      <c r="BI122" s="1"/>
    </row>
    <row r="123" spans="1:61" ht="12.5" x14ac:dyDescent="0.25">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4"/>
      <c r="AP123" s="1"/>
      <c r="AQ123" s="4"/>
      <c r="AR123" s="1"/>
      <c r="AS123" s="1"/>
      <c r="AT123" s="1"/>
      <c r="AU123" s="1"/>
      <c r="AV123" s="1"/>
      <c r="AW123" s="1"/>
      <c r="AX123" s="1"/>
      <c r="AY123" s="1"/>
      <c r="AZ123" s="1"/>
      <c r="BA123" s="1"/>
      <c r="BB123" s="1"/>
      <c r="BC123" s="1"/>
      <c r="BD123" s="1"/>
      <c r="BE123" s="1"/>
      <c r="BF123" s="1"/>
      <c r="BG123" s="1"/>
      <c r="BH123" s="1"/>
      <c r="BI123" s="1"/>
    </row>
    <row r="124" spans="1:61" ht="12.5" x14ac:dyDescent="0.25">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4"/>
      <c r="AP124" s="1"/>
      <c r="AQ124" s="4"/>
      <c r="AR124" s="1"/>
      <c r="AS124" s="1"/>
      <c r="AT124" s="1"/>
      <c r="AU124" s="1"/>
      <c r="AV124" s="1"/>
      <c r="AW124" s="1"/>
      <c r="AX124" s="1"/>
      <c r="AY124" s="1"/>
      <c r="AZ124" s="1"/>
      <c r="BA124" s="1"/>
      <c r="BB124" s="1"/>
      <c r="BC124" s="1"/>
      <c r="BD124" s="1"/>
      <c r="BE124" s="1"/>
      <c r="BF124" s="1"/>
      <c r="BG124" s="1"/>
      <c r="BH124" s="1"/>
      <c r="BI124" s="1"/>
    </row>
    <row r="125" spans="1:61" ht="12.5" x14ac:dyDescent="0.25">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4"/>
      <c r="AP125" s="1"/>
      <c r="AQ125" s="4"/>
      <c r="AR125" s="1"/>
      <c r="AS125" s="1"/>
      <c r="AT125" s="1"/>
      <c r="AU125" s="1"/>
      <c r="AV125" s="1"/>
      <c r="AW125" s="1"/>
      <c r="AX125" s="1"/>
      <c r="AY125" s="1"/>
      <c r="AZ125" s="1"/>
      <c r="BA125" s="1"/>
      <c r="BB125" s="1"/>
      <c r="BC125" s="1"/>
      <c r="BD125" s="1"/>
      <c r="BE125" s="1"/>
      <c r="BF125" s="1"/>
      <c r="BG125" s="1"/>
      <c r="BH125" s="1"/>
      <c r="BI125" s="1"/>
    </row>
    <row r="126" spans="1:61" ht="12.5" x14ac:dyDescent="0.25">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4"/>
      <c r="AP126" s="1"/>
      <c r="AQ126" s="4"/>
      <c r="AR126" s="1"/>
      <c r="AS126" s="1"/>
      <c r="AT126" s="1"/>
      <c r="AU126" s="1"/>
      <c r="AV126" s="1"/>
      <c r="AW126" s="1"/>
      <c r="AX126" s="1"/>
      <c r="AY126" s="1"/>
      <c r="AZ126" s="1"/>
      <c r="BA126" s="1"/>
      <c r="BB126" s="1"/>
      <c r="BC126" s="1"/>
      <c r="BD126" s="1"/>
      <c r="BE126" s="1"/>
      <c r="BF126" s="1"/>
      <c r="BG126" s="1"/>
      <c r="BH126" s="1"/>
      <c r="BI126" s="1"/>
    </row>
    <row r="127" spans="1:61" ht="12.5" x14ac:dyDescent="0.25">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4"/>
      <c r="AP127" s="1"/>
      <c r="AQ127" s="4"/>
      <c r="AR127" s="1"/>
      <c r="AS127" s="1"/>
      <c r="AT127" s="1"/>
      <c r="AU127" s="1"/>
      <c r="AV127" s="1"/>
      <c r="AW127" s="1"/>
      <c r="AX127" s="1"/>
      <c r="AY127" s="1"/>
      <c r="AZ127" s="1"/>
      <c r="BA127" s="1"/>
      <c r="BB127" s="1"/>
      <c r="BC127" s="1"/>
      <c r="BD127" s="1"/>
      <c r="BE127" s="1"/>
      <c r="BF127" s="1"/>
      <c r="BG127" s="1"/>
      <c r="BH127" s="1"/>
      <c r="BI127" s="1"/>
    </row>
    <row r="128" spans="1:61" ht="12.5" x14ac:dyDescent="0.25">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4"/>
      <c r="AP128" s="1"/>
      <c r="AQ128" s="4"/>
      <c r="AR128" s="1"/>
      <c r="AS128" s="1"/>
      <c r="AT128" s="1"/>
      <c r="AU128" s="1"/>
      <c r="AV128" s="1"/>
      <c r="AW128" s="1"/>
      <c r="AX128" s="1"/>
      <c r="AY128" s="1"/>
      <c r="AZ128" s="1"/>
      <c r="BA128" s="1"/>
      <c r="BB128" s="1"/>
      <c r="BC128" s="1"/>
      <c r="BD128" s="1"/>
      <c r="BE128" s="1"/>
      <c r="BF128" s="1"/>
      <c r="BG128" s="1"/>
      <c r="BH128" s="1"/>
      <c r="BI128" s="1"/>
    </row>
    <row r="129" spans="1:61" ht="12.5" x14ac:dyDescent="0.25">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4"/>
      <c r="AP129" s="1"/>
      <c r="AQ129" s="4"/>
      <c r="AR129" s="1"/>
      <c r="AS129" s="1"/>
      <c r="AT129" s="1"/>
      <c r="AU129" s="1"/>
      <c r="AV129" s="1"/>
      <c r="AW129" s="1"/>
      <c r="AX129" s="1"/>
      <c r="AY129" s="1"/>
      <c r="AZ129" s="1"/>
      <c r="BA129" s="1"/>
      <c r="BB129" s="1"/>
      <c r="BC129" s="1"/>
      <c r="BD129" s="1"/>
      <c r="BE129" s="1"/>
      <c r="BF129" s="1"/>
      <c r="BG129" s="1"/>
      <c r="BH129" s="1"/>
      <c r="BI129" s="1"/>
    </row>
    <row r="130" spans="1:61" ht="12.5" x14ac:dyDescent="0.25">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4"/>
      <c r="AP130" s="1"/>
      <c r="AQ130" s="4"/>
      <c r="AR130" s="1"/>
      <c r="AS130" s="1"/>
      <c r="AT130" s="1"/>
      <c r="AU130" s="1"/>
      <c r="AV130" s="1"/>
      <c r="AW130" s="1"/>
      <c r="AX130" s="1"/>
      <c r="AY130" s="1"/>
      <c r="AZ130" s="1"/>
      <c r="BA130" s="1"/>
      <c r="BB130" s="1"/>
      <c r="BC130" s="1"/>
      <c r="BD130" s="1"/>
      <c r="BE130" s="1"/>
      <c r="BF130" s="1"/>
      <c r="BG130" s="1"/>
      <c r="BH130" s="1"/>
      <c r="BI130" s="1"/>
    </row>
    <row r="131" spans="1:61" ht="12.5" x14ac:dyDescent="0.25">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4"/>
      <c r="AP131" s="1"/>
      <c r="AQ131" s="4"/>
      <c r="AR131" s="1"/>
      <c r="AS131" s="1"/>
      <c r="AT131" s="1"/>
      <c r="AU131" s="1"/>
      <c r="AV131" s="1"/>
      <c r="AW131" s="1"/>
      <c r="AX131" s="1"/>
      <c r="AY131" s="1"/>
      <c r="AZ131" s="1"/>
      <c r="BA131" s="1"/>
      <c r="BB131" s="1"/>
      <c r="BC131" s="1"/>
      <c r="BD131" s="1"/>
      <c r="BE131" s="1"/>
      <c r="BF131" s="1"/>
      <c r="BG131" s="1"/>
      <c r="BH131" s="1"/>
      <c r="BI131" s="1"/>
    </row>
    <row r="132" spans="1:61" ht="12.5" x14ac:dyDescent="0.25">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4"/>
      <c r="AP132" s="1"/>
      <c r="AQ132" s="4"/>
      <c r="AR132" s="1"/>
      <c r="AS132" s="1"/>
      <c r="AT132" s="1"/>
      <c r="AU132" s="1"/>
      <c r="AV132" s="1"/>
      <c r="AW132" s="1"/>
      <c r="AX132" s="1"/>
      <c r="AY132" s="1"/>
      <c r="AZ132" s="1"/>
      <c r="BA132" s="1"/>
      <c r="BB132" s="1"/>
      <c r="BC132" s="1"/>
      <c r="BD132" s="1"/>
      <c r="BE132" s="1"/>
      <c r="BF132" s="1"/>
      <c r="BG132" s="1"/>
      <c r="BH132" s="1"/>
      <c r="BI132" s="1"/>
    </row>
    <row r="133" spans="1:61" ht="12.5" x14ac:dyDescent="0.25">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4"/>
      <c r="AP133" s="1"/>
      <c r="AQ133" s="4"/>
      <c r="AR133" s="1"/>
      <c r="AS133" s="1"/>
      <c r="AT133" s="1"/>
      <c r="AU133" s="1"/>
      <c r="AV133" s="1"/>
      <c r="AW133" s="1"/>
      <c r="AX133" s="1"/>
      <c r="AY133" s="1"/>
      <c r="AZ133" s="1"/>
      <c r="BA133" s="1"/>
      <c r="BB133" s="1"/>
      <c r="BC133" s="1"/>
      <c r="BD133" s="1"/>
      <c r="BE133" s="1"/>
      <c r="BF133" s="1"/>
      <c r="BG133" s="1"/>
      <c r="BH133" s="1"/>
      <c r="BI133" s="1"/>
    </row>
    <row r="134" spans="1:61" ht="12.5" x14ac:dyDescent="0.25">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4"/>
      <c r="AP134" s="1"/>
      <c r="AQ134" s="4"/>
      <c r="AR134" s="1"/>
      <c r="AS134" s="1"/>
      <c r="AT134" s="1"/>
      <c r="AU134" s="1"/>
      <c r="AV134" s="1"/>
      <c r="AW134" s="1"/>
      <c r="AX134" s="1"/>
      <c r="AY134" s="1"/>
      <c r="AZ134" s="1"/>
      <c r="BA134" s="1"/>
      <c r="BB134" s="1"/>
      <c r="BC134" s="1"/>
      <c r="BD134" s="1"/>
      <c r="BE134" s="1"/>
      <c r="BF134" s="1"/>
      <c r="BG134" s="1"/>
      <c r="BH134" s="1"/>
      <c r="BI134" s="1"/>
    </row>
    <row r="135" spans="1:61" ht="12.5" x14ac:dyDescent="0.25">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4"/>
      <c r="AP135" s="1"/>
      <c r="AQ135" s="4"/>
      <c r="AR135" s="1"/>
      <c r="AS135" s="1"/>
      <c r="AT135" s="1"/>
      <c r="AU135" s="1"/>
      <c r="AV135" s="1"/>
      <c r="AW135" s="1"/>
      <c r="AX135" s="1"/>
      <c r="AY135" s="1"/>
      <c r="AZ135" s="1"/>
      <c r="BA135" s="1"/>
      <c r="BB135" s="1"/>
      <c r="BC135" s="1"/>
      <c r="BD135" s="1"/>
      <c r="BE135" s="1"/>
      <c r="BF135" s="1"/>
      <c r="BG135" s="1"/>
      <c r="BH135" s="1"/>
      <c r="BI135" s="1"/>
    </row>
    <row r="136" spans="1:61" ht="12.5" x14ac:dyDescent="0.25">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4"/>
      <c r="AP136" s="1"/>
      <c r="AQ136" s="4"/>
      <c r="AR136" s="1"/>
      <c r="AS136" s="1"/>
      <c r="AT136" s="1"/>
      <c r="AU136" s="1"/>
      <c r="AV136" s="1"/>
      <c r="AW136" s="1"/>
      <c r="AX136" s="1"/>
      <c r="AY136" s="1"/>
      <c r="AZ136" s="1"/>
      <c r="BA136" s="1"/>
      <c r="BB136" s="1"/>
      <c r="BC136" s="1"/>
      <c r="BD136" s="1"/>
      <c r="BE136" s="1"/>
      <c r="BF136" s="1"/>
      <c r="BG136" s="1"/>
      <c r="BH136" s="1"/>
      <c r="BI136" s="1"/>
    </row>
    <row r="137" spans="1:61" ht="12.5" x14ac:dyDescent="0.25">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4"/>
      <c r="AP137" s="1"/>
      <c r="AQ137" s="4"/>
      <c r="AR137" s="1"/>
      <c r="AS137" s="1"/>
      <c r="AT137" s="1"/>
      <c r="AU137" s="1"/>
      <c r="AV137" s="1"/>
      <c r="AW137" s="1"/>
      <c r="AX137" s="1"/>
      <c r="AY137" s="1"/>
      <c r="AZ137" s="1"/>
      <c r="BA137" s="1"/>
      <c r="BB137" s="1"/>
      <c r="BC137" s="1"/>
      <c r="BD137" s="1"/>
      <c r="BE137" s="1"/>
      <c r="BF137" s="1"/>
      <c r="BG137" s="1"/>
      <c r="BH137" s="1"/>
      <c r="BI137" s="1"/>
    </row>
    <row r="138" spans="1:61" ht="12.5" x14ac:dyDescent="0.25">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4"/>
      <c r="AP138" s="1"/>
      <c r="AQ138" s="4"/>
      <c r="AR138" s="1"/>
      <c r="AS138" s="1"/>
      <c r="AT138" s="1"/>
      <c r="AU138" s="1"/>
      <c r="AV138" s="1"/>
      <c r="AW138" s="1"/>
      <c r="AX138" s="1"/>
      <c r="AY138" s="1"/>
      <c r="AZ138" s="1"/>
      <c r="BA138" s="1"/>
      <c r="BB138" s="1"/>
      <c r="BC138" s="1"/>
      <c r="BD138" s="1"/>
      <c r="BE138" s="1"/>
      <c r="BF138" s="1"/>
      <c r="BG138" s="1"/>
      <c r="BH138" s="1"/>
      <c r="BI138" s="1"/>
    </row>
    <row r="139" spans="1:61" ht="12.5" x14ac:dyDescent="0.25">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4"/>
      <c r="AP139" s="1"/>
      <c r="AQ139" s="4"/>
      <c r="AR139" s="1"/>
      <c r="AS139" s="1"/>
      <c r="AT139" s="1"/>
      <c r="AU139" s="1"/>
      <c r="AV139" s="1"/>
      <c r="AW139" s="1"/>
      <c r="AX139" s="1"/>
      <c r="AY139" s="1"/>
      <c r="AZ139" s="1"/>
      <c r="BA139" s="1"/>
      <c r="BB139" s="1"/>
      <c r="BC139" s="1"/>
      <c r="BD139" s="1"/>
      <c r="BE139" s="1"/>
      <c r="BF139" s="1"/>
      <c r="BG139" s="1"/>
      <c r="BH139" s="1"/>
      <c r="BI139" s="1"/>
    </row>
    <row r="140" spans="1:61" ht="12.5" x14ac:dyDescent="0.25">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4"/>
      <c r="AP140" s="1"/>
      <c r="AQ140" s="4"/>
      <c r="AR140" s="1"/>
      <c r="AS140" s="1"/>
      <c r="AT140" s="1"/>
      <c r="AU140" s="1"/>
      <c r="AV140" s="1"/>
      <c r="AW140" s="1"/>
      <c r="AX140" s="1"/>
      <c r="AY140" s="1"/>
      <c r="AZ140" s="1"/>
      <c r="BA140" s="1"/>
      <c r="BB140" s="1"/>
      <c r="BC140" s="1"/>
      <c r="BD140" s="1"/>
      <c r="BE140" s="1"/>
      <c r="BF140" s="1"/>
      <c r="BG140" s="1"/>
      <c r="BH140" s="1"/>
      <c r="BI140" s="1"/>
    </row>
    <row r="141" spans="1:61" ht="12.5" x14ac:dyDescent="0.25">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4"/>
      <c r="AP141" s="1"/>
      <c r="AQ141" s="4"/>
      <c r="AR141" s="1"/>
      <c r="AS141" s="1"/>
      <c r="AT141" s="1"/>
      <c r="AU141" s="1"/>
      <c r="AV141" s="1"/>
      <c r="AW141" s="1"/>
      <c r="AX141" s="1"/>
      <c r="AY141" s="1"/>
      <c r="AZ141" s="1"/>
      <c r="BA141" s="1"/>
      <c r="BB141" s="1"/>
      <c r="BC141" s="1"/>
      <c r="BD141" s="1"/>
      <c r="BE141" s="1"/>
      <c r="BF141" s="1"/>
      <c r="BG141" s="1"/>
      <c r="BH141" s="1"/>
      <c r="BI141" s="1"/>
    </row>
    <row r="142" spans="1:61" ht="12.5" x14ac:dyDescent="0.25">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4"/>
      <c r="AP142" s="1"/>
      <c r="AQ142" s="4"/>
      <c r="AR142" s="1"/>
      <c r="AS142" s="1"/>
      <c r="AT142" s="1"/>
      <c r="AU142" s="1"/>
      <c r="AV142" s="1"/>
      <c r="AW142" s="1"/>
      <c r="AX142" s="1"/>
      <c r="AY142" s="1"/>
      <c r="AZ142" s="1"/>
      <c r="BA142" s="1"/>
      <c r="BB142" s="1"/>
      <c r="BC142" s="1"/>
      <c r="BD142" s="1"/>
      <c r="BE142" s="1"/>
      <c r="BF142" s="1"/>
      <c r="BG142" s="1"/>
      <c r="BH142" s="1"/>
      <c r="BI142" s="1"/>
    </row>
    <row r="143" spans="1:61" ht="12.5" x14ac:dyDescent="0.25">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4"/>
      <c r="AP143" s="1"/>
      <c r="AQ143" s="4"/>
      <c r="AR143" s="1"/>
      <c r="AS143" s="1"/>
      <c r="AT143" s="1"/>
      <c r="AU143" s="1"/>
      <c r="AV143" s="1"/>
      <c r="AW143" s="1"/>
      <c r="AX143" s="1"/>
      <c r="AY143" s="1"/>
      <c r="AZ143" s="1"/>
      <c r="BA143" s="1"/>
      <c r="BB143" s="1"/>
      <c r="BC143" s="1"/>
      <c r="BD143" s="1"/>
      <c r="BE143" s="1"/>
      <c r="BF143" s="1"/>
      <c r="BG143" s="1"/>
      <c r="BH143" s="1"/>
      <c r="BI143" s="1"/>
    </row>
    <row r="144" spans="1:61" ht="12.5" x14ac:dyDescent="0.25">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4"/>
      <c r="AP144" s="1"/>
      <c r="AQ144" s="4"/>
      <c r="AR144" s="1"/>
      <c r="AS144" s="1"/>
      <c r="AT144" s="1"/>
      <c r="AU144" s="1"/>
      <c r="AV144" s="1"/>
      <c r="AW144" s="1"/>
      <c r="AX144" s="1"/>
      <c r="AY144" s="1"/>
      <c r="AZ144" s="1"/>
      <c r="BA144" s="1"/>
      <c r="BB144" s="1"/>
      <c r="BC144" s="1"/>
      <c r="BD144" s="1"/>
      <c r="BE144" s="1"/>
      <c r="BF144" s="1"/>
      <c r="BG144" s="1"/>
      <c r="BH144" s="1"/>
      <c r="BI144" s="1"/>
    </row>
    <row r="145" spans="1:61" ht="12.5" x14ac:dyDescent="0.25">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4"/>
      <c r="AP145" s="1"/>
      <c r="AQ145" s="4"/>
      <c r="AR145" s="1"/>
      <c r="AS145" s="1"/>
      <c r="AT145" s="1"/>
      <c r="AU145" s="1"/>
      <c r="AV145" s="1"/>
      <c r="AW145" s="1"/>
      <c r="AX145" s="1"/>
      <c r="AY145" s="1"/>
      <c r="AZ145" s="1"/>
      <c r="BA145" s="1"/>
      <c r="BB145" s="1"/>
      <c r="BC145" s="1"/>
      <c r="BD145" s="1"/>
      <c r="BE145" s="1"/>
      <c r="BF145" s="1"/>
      <c r="BG145" s="1"/>
      <c r="BH145" s="1"/>
      <c r="BI145" s="1"/>
    </row>
    <row r="146" spans="1:61" ht="12.5" x14ac:dyDescent="0.25">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4"/>
      <c r="AP146" s="1"/>
      <c r="AQ146" s="4"/>
      <c r="AR146" s="1"/>
      <c r="AS146" s="1"/>
      <c r="AT146" s="1"/>
      <c r="AU146" s="1"/>
      <c r="AV146" s="1"/>
      <c r="AW146" s="1"/>
      <c r="AX146" s="1"/>
      <c r="AY146" s="1"/>
      <c r="AZ146" s="1"/>
      <c r="BA146" s="1"/>
      <c r="BB146" s="1"/>
      <c r="BC146" s="1"/>
      <c r="BD146" s="1"/>
      <c r="BE146" s="1"/>
      <c r="BF146" s="1"/>
      <c r="BG146" s="1"/>
      <c r="BH146" s="1"/>
      <c r="BI146" s="1"/>
    </row>
    <row r="147" spans="1:61" ht="12.5" x14ac:dyDescent="0.25">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4"/>
      <c r="AP147" s="1"/>
      <c r="AQ147" s="4"/>
      <c r="AR147" s="1"/>
      <c r="AS147" s="1"/>
      <c r="AT147" s="1"/>
      <c r="AU147" s="1"/>
      <c r="AV147" s="1"/>
      <c r="AW147" s="1"/>
      <c r="AX147" s="1"/>
      <c r="AY147" s="1"/>
      <c r="AZ147" s="1"/>
      <c r="BA147" s="1"/>
      <c r="BB147" s="1"/>
      <c r="BC147" s="1"/>
      <c r="BD147" s="1"/>
      <c r="BE147" s="1"/>
      <c r="BF147" s="1"/>
      <c r="BG147" s="1"/>
      <c r="BH147" s="1"/>
      <c r="BI147" s="1"/>
    </row>
    <row r="148" spans="1:61" ht="12.5" x14ac:dyDescent="0.25">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4"/>
      <c r="AP148" s="1"/>
      <c r="AQ148" s="4"/>
      <c r="AR148" s="1"/>
      <c r="AS148" s="1"/>
      <c r="AT148" s="1"/>
      <c r="AU148" s="1"/>
      <c r="AV148" s="1"/>
      <c r="AW148" s="1"/>
      <c r="AX148" s="1"/>
      <c r="AY148" s="1"/>
      <c r="AZ148" s="1"/>
      <c r="BA148" s="1"/>
      <c r="BB148" s="1"/>
      <c r="BC148" s="1"/>
      <c r="BD148" s="1"/>
      <c r="BE148" s="1"/>
      <c r="BF148" s="1"/>
      <c r="BG148" s="1"/>
      <c r="BH148" s="1"/>
      <c r="BI148" s="1"/>
    </row>
    <row r="149" spans="1:61" ht="12.5" x14ac:dyDescent="0.25">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4"/>
      <c r="AP149" s="1"/>
      <c r="AQ149" s="4"/>
      <c r="AR149" s="1"/>
      <c r="AS149" s="1"/>
      <c r="AT149" s="1"/>
      <c r="AU149" s="1"/>
      <c r="AV149" s="1"/>
      <c r="AW149" s="1"/>
      <c r="AX149" s="1"/>
      <c r="AY149" s="1"/>
      <c r="AZ149" s="1"/>
      <c r="BA149" s="1"/>
      <c r="BB149" s="1"/>
      <c r="BC149" s="1"/>
      <c r="BD149" s="1"/>
      <c r="BE149" s="1"/>
      <c r="BF149" s="1"/>
      <c r="BG149" s="1"/>
      <c r="BH149" s="1"/>
      <c r="BI149" s="1"/>
    </row>
    <row r="150" spans="1:61" ht="12.5" x14ac:dyDescent="0.25">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4"/>
      <c r="AP150" s="1"/>
      <c r="AQ150" s="4"/>
      <c r="AR150" s="1"/>
      <c r="AS150" s="1"/>
      <c r="AT150" s="1"/>
      <c r="AU150" s="1"/>
      <c r="AV150" s="1"/>
      <c r="AW150" s="1"/>
      <c r="AX150" s="1"/>
      <c r="AY150" s="1"/>
      <c r="AZ150" s="1"/>
      <c r="BA150" s="1"/>
      <c r="BB150" s="1"/>
      <c r="BC150" s="1"/>
      <c r="BD150" s="1"/>
      <c r="BE150" s="1"/>
      <c r="BF150" s="1"/>
      <c r="BG150" s="1"/>
      <c r="BH150" s="1"/>
      <c r="BI150" s="1"/>
    </row>
    <row r="151" spans="1:61" ht="12.5" x14ac:dyDescent="0.25">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4"/>
      <c r="AP151" s="1"/>
      <c r="AQ151" s="4"/>
      <c r="AR151" s="1"/>
      <c r="AS151" s="1"/>
      <c r="AT151" s="1"/>
      <c r="AU151" s="1"/>
      <c r="AV151" s="1"/>
      <c r="AW151" s="1"/>
      <c r="AX151" s="1"/>
      <c r="AY151" s="1"/>
      <c r="AZ151" s="1"/>
      <c r="BA151" s="1"/>
      <c r="BB151" s="1"/>
      <c r="BC151" s="1"/>
      <c r="BD151" s="1"/>
      <c r="BE151" s="1"/>
      <c r="BF151" s="1"/>
      <c r="BG151" s="1"/>
      <c r="BH151" s="1"/>
      <c r="BI151" s="1"/>
    </row>
    <row r="152" spans="1:61" ht="12.5" x14ac:dyDescent="0.25">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4"/>
      <c r="AP152" s="1"/>
      <c r="AQ152" s="4"/>
      <c r="AR152" s="1"/>
      <c r="AS152" s="1"/>
      <c r="AT152" s="1"/>
      <c r="AU152" s="1"/>
      <c r="AV152" s="1"/>
      <c r="AW152" s="1"/>
      <c r="AX152" s="1"/>
      <c r="AY152" s="1"/>
      <c r="AZ152" s="1"/>
      <c r="BA152" s="1"/>
      <c r="BB152" s="1"/>
      <c r="BC152" s="1"/>
      <c r="BD152" s="1"/>
      <c r="BE152" s="1"/>
      <c r="BF152" s="1"/>
      <c r="BG152" s="1"/>
      <c r="BH152" s="1"/>
      <c r="BI152" s="1"/>
    </row>
    <row r="153" spans="1:61" ht="12.5" x14ac:dyDescent="0.25">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4"/>
      <c r="AP153" s="1"/>
      <c r="AQ153" s="4"/>
      <c r="AR153" s="1"/>
      <c r="AS153" s="1"/>
      <c r="AT153" s="1"/>
      <c r="AU153" s="1"/>
      <c r="AV153" s="1"/>
      <c r="AW153" s="1"/>
      <c r="AX153" s="1"/>
      <c r="AY153" s="1"/>
      <c r="AZ153" s="1"/>
      <c r="BA153" s="1"/>
      <c r="BB153" s="1"/>
      <c r="BC153" s="1"/>
      <c r="BD153" s="1"/>
      <c r="BE153" s="1"/>
      <c r="BF153" s="1"/>
      <c r="BG153" s="1"/>
      <c r="BH153" s="1"/>
      <c r="BI153" s="1"/>
    </row>
    <row r="154" spans="1:61" ht="12.5" x14ac:dyDescent="0.25">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4"/>
      <c r="AP154" s="1"/>
      <c r="AQ154" s="4"/>
      <c r="AR154" s="1"/>
      <c r="AS154" s="1"/>
      <c r="AT154" s="1"/>
      <c r="AU154" s="1"/>
      <c r="AV154" s="1"/>
      <c r="AW154" s="1"/>
      <c r="AX154" s="1"/>
      <c r="AY154" s="1"/>
      <c r="AZ154" s="1"/>
      <c r="BA154" s="1"/>
      <c r="BB154" s="1"/>
      <c r="BC154" s="1"/>
      <c r="BD154" s="1"/>
      <c r="BE154" s="1"/>
      <c r="BF154" s="1"/>
      <c r="BG154" s="1"/>
      <c r="BH154" s="1"/>
      <c r="BI154" s="1"/>
    </row>
    <row r="155" spans="1:61" ht="12.5" x14ac:dyDescent="0.25">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4"/>
      <c r="AP155" s="1"/>
      <c r="AQ155" s="4"/>
      <c r="AR155" s="1"/>
      <c r="AS155" s="1"/>
      <c r="AT155" s="1"/>
      <c r="AU155" s="1"/>
      <c r="AV155" s="1"/>
      <c r="AW155" s="1"/>
      <c r="AX155" s="1"/>
      <c r="AY155" s="1"/>
      <c r="AZ155" s="1"/>
      <c r="BA155" s="1"/>
      <c r="BB155" s="1"/>
      <c r="BC155" s="1"/>
      <c r="BD155" s="1"/>
      <c r="BE155" s="1"/>
      <c r="BF155" s="1"/>
      <c r="BG155" s="1"/>
      <c r="BH155" s="1"/>
      <c r="BI155" s="1"/>
    </row>
    <row r="156" spans="1:61" ht="12.5" x14ac:dyDescent="0.25">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4"/>
      <c r="AP156" s="1"/>
      <c r="AQ156" s="4"/>
      <c r="AR156" s="1"/>
      <c r="AS156" s="1"/>
      <c r="AT156" s="1"/>
      <c r="AU156" s="1"/>
      <c r="AV156" s="1"/>
      <c r="AW156" s="1"/>
      <c r="AX156" s="1"/>
      <c r="AY156" s="1"/>
      <c r="AZ156" s="1"/>
      <c r="BA156" s="1"/>
      <c r="BB156" s="1"/>
      <c r="BC156" s="1"/>
      <c r="BD156" s="1"/>
      <c r="BE156" s="1"/>
      <c r="BF156" s="1"/>
      <c r="BG156" s="1"/>
      <c r="BH156" s="1"/>
      <c r="BI156" s="1"/>
    </row>
    <row r="157" spans="1:61" ht="12.5" x14ac:dyDescent="0.25">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4"/>
      <c r="AP157" s="1"/>
      <c r="AQ157" s="4"/>
      <c r="AR157" s="1"/>
      <c r="AS157" s="1"/>
      <c r="AT157" s="1"/>
      <c r="AU157" s="1"/>
      <c r="AV157" s="1"/>
      <c r="AW157" s="1"/>
      <c r="AX157" s="1"/>
      <c r="AY157" s="1"/>
      <c r="AZ157" s="1"/>
      <c r="BA157" s="1"/>
      <c r="BB157" s="1"/>
      <c r="BC157" s="1"/>
      <c r="BD157" s="1"/>
      <c r="BE157" s="1"/>
      <c r="BF157" s="1"/>
      <c r="BG157" s="1"/>
      <c r="BH157" s="1"/>
      <c r="BI157" s="1"/>
    </row>
    <row r="158" spans="1:61" ht="12.5" x14ac:dyDescent="0.25">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4"/>
      <c r="AP158" s="1"/>
      <c r="AQ158" s="4"/>
      <c r="AR158" s="1"/>
      <c r="AS158" s="1"/>
      <c r="AT158" s="1"/>
      <c r="AU158" s="1"/>
      <c r="AV158" s="1"/>
      <c r="AW158" s="1"/>
      <c r="AX158" s="1"/>
      <c r="AY158" s="1"/>
      <c r="AZ158" s="1"/>
      <c r="BA158" s="1"/>
      <c r="BB158" s="1"/>
      <c r="BC158" s="1"/>
      <c r="BD158" s="1"/>
      <c r="BE158" s="1"/>
      <c r="BF158" s="1"/>
      <c r="BG158" s="1"/>
      <c r="BH158" s="1"/>
      <c r="BI158" s="1"/>
    </row>
    <row r="159" spans="1:61" ht="12.5" x14ac:dyDescent="0.25">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4"/>
      <c r="AP159" s="1"/>
      <c r="AQ159" s="4"/>
      <c r="AR159" s="1"/>
      <c r="AS159" s="1"/>
      <c r="AT159" s="1"/>
      <c r="AU159" s="1"/>
      <c r="AV159" s="1"/>
      <c r="AW159" s="1"/>
      <c r="AX159" s="1"/>
      <c r="AY159" s="1"/>
      <c r="AZ159" s="1"/>
      <c r="BA159" s="1"/>
      <c r="BB159" s="1"/>
      <c r="BC159" s="1"/>
      <c r="BD159" s="1"/>
      <c r="BE159" s="1"/>
      <c r="BF159" s="1"/>
      <c r="BG159" s="1"/>
      <c r="BH159" s="1"/>
      <c r="BI159" s="1"/>
    </row>
    <row r="160" spans="1:61" ht="12.5" x14ac:dyDescent="0.25">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4"/>
      <c r="AP160" s="1"/>
      <c r="AQ160" s="4"/>
      <c r="AR160" s="1"/>
      <c r="AS160" s="1"/>
      <c r="AT160" s="1"/>
      <c r="AU160" s="1"/>
      <c r="AV160" s="1"/>
      <c r="AW160" s="1"/>
      <c r="AX160" s="1"/>
      <c r="AY160" s="1"/>
      <c r="AZ160" s="1"/>
      <c r="BA160" s="1"/>
      <c r="BB160" s="1"/>
      <c r="BC160" s="1"/>
      <c r="BD160" s="1"/>
      <c r="BE160" s="1"/>
      <c r="BF160" s="1"/>
      <c r="BG160" s="1"/>
      <c r="BH160" s="1"/>
      <c r="BI160" s="1"/>
    </row>
    <row r="161" spans="1:61" ht="12.5" x14ac:dyDescent="0.25">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4"/>
      <c r="AP161" s="1"/>
      <c r="AQ161" s="4"/>
      <c r="AR161" s="1"/>
      <c r="AS161" s="1"/>
      <c r="AT161" s="1"/>
      <c r="AU161" s="1"/>
      <c r="AV161" s="1"/>
      <c r="AW161" s="1"/>
      <c r="AX161" s="1"/>
      <c r="AY161" s="1"/>
      <c r="AZ161" s="1"/>
      <c r="BA161" s="1"/>
      <c r="BB161" s="1"/>
      <c r="BC161" s="1"/>
      <c r="BD161" s="1"/>
      <c r="BE161" s="1"/>
      <c r="BF161" s="1"/>
      <c r="BG161" s="1"/>
      <c r="BH161" s="1"/>
      <c r="BI161" s="1"/>
    </row>
    <row r="162" spans="1:61" ht="12.5" x14ac:dyDescent="0.25">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4"/>
      <c r="AP162" s="1"/>
      <c r="AQ162" s="4"/>
      <c r="AR162" s="1"/>
      <c r="AS162" s="1"/>
      <c r="AT162" s="1"/>
      <c r="AU162" s="1"/>
      <c r="AV162" s="1"/>
      <c r="AW162" s="1"/>
      <c r="AX162" s="1"/>
      <c r="AY162" s="1"/>
      <c r="AZ162" s="1"/>
      <c r="BA162" s="1"/>
      <c r="BB162" s="1"/>
      <c r="BC162" s="1"/>
      <c r="BD162" s="1"/>
      <c r="BE162" s="1"/>
      <c r="BF162" s="1"/>
      <c r="BG162" s="1"/>
      <c r="BH162" s="1"/>
      <c r="BI162" s="1"/>
    </row>
    <row r="163" spans="1:61" ht="12.5" x14ac:dyDescent="0.25">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4"/>
      <c r="AP163" s="1"/>
      <c r="AQ163" s="4"/>
      <c r="AR163" s="1"/>
      <c r="AS163" s="1"/>
      <c r="AT163" s="1"/>
      <c r="AU163" s="1"/>
      <c r="AV163" s="1"/>
      <c r="AW163" s="1"/>
      <c r="AX163" s="1"/>
      <c r="AY163" s="1"/>
      <c r="AZ163" s="1"/>
      <c r="BA163" s="1"/>
      <c r="BB163" s="1"/>
      <c r="BC163" s="1"/>
      <c r="BD163" s="1"/>
      <c r="BE163" s="1"/>
      <c r="BF163" s="1"/>
      <c r="BG163" s="1"/>
      <c r="BH163" s="1"/>
      <c r="BI163" s="1"/>
    </row>
    <row r="164" spans="1:61" ht="12.5" x14ac:dyDescent="0.25">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4"/>
      <c r="AP164" s="1"/>
      <c r="AQ164" s="4"/>
      <c r="AR164" s="1"/>
      <c r="AS164" s="1"/>
      <c r="AT164" s="1"/>
      <c r="AU164" s="1"/>
      <c r="AV164" s="1"/>
      <c r="AW164" s="1"/>
      <c r="AX164" s="1"/>
      <c r="AY164" s="1"/>
      <c r="AZ164" s="1"/>
      <c r="BA164" s="1"/>
      <c r="BB164" s="1"/>
      <c r="BC164" s="1"/>
      <c r="BD164" s="1"/>
      <c r="BE164" s="1"/>
      <c r="BF164" s="1"/>
      <c r="BG164" s="1"/>
      <c r="BH164" s="1"/>
      <c r="BI164" s="1"/>
    </row>
    <row r="165" spans="1:61" ht="12.5" x14ac:dyDescent="0.25">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4"/>
      <c r="AP165" s="1"/>
      <c r="AQ165" s="4"/>
      <c r="AR165" s="1"/>
      <c r="AS165" s="1"/>
      <c r="AT165" s="1"/>
      <c r="AU165" s="1"/>
      <c r="AV165" s="1"/>
      <c r="AW165" s="1"/>
      <c r="AX165" s="1"/>
      <c r="AY165" s="1"/>
      <c r="AZ165" s="1"/>
      <c r="BA165" s="1"/>
      <c r="BB165" s="1"/>
      <c r="BC165" s="1"/>
      <c r="BD165" s="1"/>
      <c r="BE165" s="1"/>
      <c r="BF165" s="1"/>
      <c r="BG165" s="1"/>
      <c r="BH165" s="1"/>
      <c r="BI165" s="1"/>
    </row>
    <row r="166" spans="1:61" ht="12.5" x14ac:dyDescent="0.25">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4"/>
      <c r="AP166" s="1"/>
      <c r="AQ166" s="4"/>
      <c r="AR166" s="1"/>
      <c r="AS166" s="1"/>
      <c r="AT166" s="1"/>
      <c r="AU166" s="1"/>
      <c r="AV166" s="1"/>
      <c r="AW166" s="1"/>
      <c r="AX166" s="1"/>
      <c r="AY166" s="1"/>
      <c r="AZ166" s="1"/>
      <c r="BA166" s="1"/>
      <c r="BB166" s="1"/>
      <c r="BC166" s="1"/>
      <c r="BD166" s="1"/>
      <c r="BE166" s="1"/>
      <c r="BF166" s="1"/>
      <c r="BG166" s="1"/>
      <c r="BH166" s="1"/>
      <c r="BI166" s="1"/>
    </row>
    <row r="167" spans="1:61" ht="12.5" x14ac:dyDescent="0.25">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4"/>
      <c r="AP167" s="1"/>
      <c r="AQ167" s="4"/>
      <c r="AR167" s="1"/>
      <c r="AS167" s="1"/>
      <c r="AT167" s="1"/>
      <c r="AU167" s="1"/>
      <c r="AV167" s="1"/>
      <c r="AW167" s="1"/>
      <c r="AX167" s="1"/>
      <c r="AY167" s="1"/>
      <c r="AZ167" s="1"/>
      <c r="BA167" s="1"/>
      <c r="BB167" s="1"/>
      <c r="BC167" s="1"/>
      <c r="BD167" s="1"/>
      <c r="BE167" s="1"/>
      <c r="BF167" s="1"/>
      <c r="BG167" s="1"/>
      <c r="BH167" s="1"/>
      <c r="BI167" s="1"/>
    </row>
    <row r="168" spans="1:61" ht="12.5" x14ac:dyDescent="0.25">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4"/>
      <c r="AP168" s="1"/>
      <c r="AQ168" s="4"/>
      <c r="AR168" s="1"/>
      <c r="AS168" s="1"/>
      <c r="AT168" s="1"/>
      <c r="AU168" s="1"/>
      <c r="AV168" s="1"/>
      <c r="AW168" s="1"/>
      <c r="AX168" s="1"/>
      <c r="AY168" s="1"/>
      <c r="AZ168" s="1"/>
      <c r="BA168" s="1"/>
      <c r="BB168" s="1"/>
      <c r="BC168" s="1"/>
      <c r="BD168" s="1"/>
      <c r="BE168" s="1"/>
      <c r="BF168" s="1"/>
      <c r="BG168" s="1"/>
      <c r="BH168" s="1"/>
      <c r="BI168" s="1"/>
    </row>
    <row r="169" spans="1:61" ht="12.5" x14ac:dyDescent="0.25">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4"/>
      <c r="AP169" s="1"/>
      <c r="AQ169" s="4"/>
      <c r="AR169" s="1"/>
      <c r="AS169" s="1"/>
      <c r="AT169" s="1"/>
      <c r="AU169" s="1"/>
      <c r="AV169" s="1"/>
      <c r="AW169" s="1"/>
      <c r="AX169" s="1"/>
      <c r="AY169" s="1"/>
      <c r="AZ169" s="1"/>
      <c r="BA169" s="1"/>
      <c r="BB169" s="1"/>
      <c r="BC169" s="1"/>
      <c r="BD169" s="1"/>
      <c r="BE169" s="1"/>
      <c r="BF169" s="1"/>
      <c r="BG169" s="1"/>
      <c r="BH169" s="1"/>
      <c r="BI169" s="1"/>
    </row>
    <row r="170" spans="1:61" ht="12.5" x14ac:dyDescent="0.25">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4"/>
      <c r="AP170" s="1"/>
      <c r="AQ170" s="4"/>
      <c r="AR170" s="1"/>
      <c r="AS170" s="1"/>
      <c r="AT170" s="1"/>
      <c r="AU170" s="1"/>
      <c r="AV170" s="1"/>
      <c r="AW170" s="1"/>
      <c r="AX170" s="1"/>
      <c r="AY170" s="1"/>
      <c r="AZ170" s="1"/>
      <c r="BA170" s="1"/>
      <c r="BB170" s="1"/>
      <c r="BC170" s="1"/>
      <c r="BD170" s="1"/>
      <c r="BE170" s="1"/>
      <c r="BF170" s="1"/>
      <c r="BG170" s="1"/>
      <c r="BH170" s="1"/>
      <c r="BI170" s="1"/>
    </row>
    <row r="171" spans="1:61" ht="12.5" x14ac:dyDescent="0.25">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4"/>
      <c r="AP171" s="1"/>
      <c r="AQ171" s="4"/>
      <c r="AR171" s="1"/>
      <c r="AS171" s="1"/>
      <c r="AT171" s="1"/>
      <c r="AU171" s="1"/>
      <c r="AV171" s="1"/>
      <c r="AW171" s="1"/>
      <c r="AX171" s="1"/>
      <c r="AY171" s="1"/>
      <c r="AZ171" s="1"/>
      <c r="BA171" s="1"/>
      <c r="BB171" s="1"/>
      <c r="BC171" s="1"/>
      <c r="BD171" s="1"/>
      <c r="BE171" s="1"/>
      <c r="BF171" s="1"/>
      <c r="BG171" s="1"/>
      <c r="BH171" s="1"/>
      <c r="BI171" s="1"/>
    </row>
    <row r="172" spans="1:61" ht="12.5" x14ac:dyDescent="0.25">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4"/>
      <c r="AP172" s="1"/>
      <c r="AQ172" s="4"/>
      <c r="AR172" s="1"/>
      <c r="AS172" s="1"/>
      <c r="AT172" s="1"/>
      <c r="AU172" s="1"/>
      <c r="AV172" s="1"/>
      <c r="AW172" s="1"/>
      <c r="AX172" s="1"/>
      <c r="AY172" s="1"/>
      <c r="AZ172" s="1"/>
      <c r="BA172" s="1"/>
      <c r="BB172" s="1"/>
      <c r="BC172" s="1"/>
      <c r="BD172" s="1"/>
      <c r="BE172" s="1"/>
      <c r="BF172" s="1"/>
      <c r="BG172" s="1"/>
      <c r="BH172" s="1"/>
      <c r="BI172" s="1"/>
    </row>
    <row r="173" spans="1:61" ht="12.5" x14ac:dyDescent="0.25">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4"/>
      <c r="AP173" s="1"/>
      <c r="AQ173" s="4"/>
      <c r="AR173" s="1"/>
      <c r="AS173" s="1"/>
      <c r="AT173" s="1"/>
      <c r="AU173" s="1"/>
      <c r="AV173" s="1"/>
      <c r="AW173" s="1"/>
      <c r="AX173" s="1"/>
      <c r="AY173" s="1"/>
      <c r="AZ173" s="1"/>
      <c r="BA173" s="1"/>
      <c r="BB173" s="1"/>
      <c r="BC173" s="1"/>
      <c r="BD173" s="1"/>
      <c r="BE173" s="1"/>
      <c r="BF173" s="1"/>
      <c r="BG173" s="1"/>
      <c r="BH173" s="1"/>
      <c r="BI173" s="1"/>
    </row>
    <row r="174" spans="1:61" ht="12.5" x14ac:dyDescent="0.25">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4"/>
      <c r="AP174" s="1"/>
      <c r="AQ174" s="4"/>
      <c r="AR174" s="1"/>
      <c r="AS174" s="1"/>
      <c r="AT174" s="1"/>
      <c r="AU174" s="1"/>
      <c r="AV174" s="1"/>
      <c r="AW174" s="1"/>
      <c r="AX174" s="1"/>
      <c r="AY174" s="1"/>
      <c r="AZ174" s="1"/>
      <c r="BA174" s="1"/>
      <c r="BB174" s="1"/>
      <c r="BC174" s="1"/>
      <c r="BD174" s="1"/>
      <c r="BE174" s="1"/>
      <c r="BF174" s="1"/>
      <c r="BG174" s="1"/>
      <c r="BH174" s="1"/>
      <c r="BI174" s="1"/>
    </row>
    <row r="175" spans="1:61" ht="12.5" x14ac:dyDescent="0.25">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4"/>
      <c r="AP175" s="1"/>
      <c r="AQ175" s="4"/>
      <c r="AR175" s="1"/>
      <c r="AS175" s="1"/>
      <c r="AT175" s="1"/>
      <c r="AU175" s="1"/>
      <c r="AV175" s="1"/>
      <c r="AW175" s="1"/>
      <c r="AX175" s="1"/>
      <c r="AY175" s="1"/>
      <c r="AZ175" s="1"/>
      <c r="BA175" s="1"/>
      <c r="BB175" s="1"/>
      <c r="BC175" s="1"/>
      <c r="BD175" s="1"/>
      <c r="BE175" s="1"/>
      <c r="BF175" s="1"/>
      <c r="BG175" s="1"/>
      <c r="BH175" s="1"/>
      <c r="BI175" s="1"/>
    </row>
    <row r="176" spans="1:61" ht="12.5" x14ac:dyDescent="0.25">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4"/>
      <c r="AP176" s="1"/>
      <c r="AQ176" s="4"/>
      <c r="AR176" s="1"/>
      <c r="AS176" s="1"/>
      <c r="AT176" s="1"/>
      <c r="AU176" s="1"/>
      <c r="AV176" s="1"/>
      <c r="AW176" s="1"/>
      <c r="AX176" s="1"/>
      <c r="AY176" s="1"/>
      <c r="AZ176" s="1"/>
      <c r="BA176" s="1"/>
      <c r="BB176" s="1"/>
      <c r="BC176" s="1"/>
      <c r="BD176" s="1"/>
      <c r="BE176" s="1"/>
      <c r="BF176" s="1"/>
      <c r="BG176" s="1"/>
      <c r="BH176" s="1"/>
      <c r="BI176" s="1"/>
    </row>
    <row r="177" spans="1:61" ht="12.5" x14ac:dyDescent="0.25">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4"/>
      <c r="AP177" s="1"/>
      <c r="AQ177" s="4"/>
      <c r="AR177" s="1"/>
      <c r="AS177" s="1"/>
      <c r="AT177" s="1"/>
      <c r="AU177" s="1"/>
      <c r="AV177" s="1"/>
      <c r="AW177" s="1"/>
      <c r="AX177" s="1"/>
      <c r="AY177" s="1"/>
      <c r="AZ177" s="1"/>
      <c r="BA177" s="1"/>
      <c r="BB177" s="1"/>
      <c r="BC177" s="1"/>
      <c r="BD177" s="1"/>
      <c r="BE177" s="1"/>
      <c r="BF177" s="1"/>
      <c r="BG177" s="1"/>
      <c r="BH177" s="1"/>
      <c r="BI177" s="1"/>
    </row>
    <row r="178" spans="1:61" ht="12.5" x14ac:dyDescent="0.25">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4"/>
      <c r="AP178" s="1"/>
      <c r="AQ178" s="4"/>
      <c r="AR178" s="1"/>
      <c r="AS178" s="1"/>
      <c r="AT178" s="1"/>
      <c r="AU178" s="1"/>
      <c r="AV178" s="1"/>
      <c r="AW178" s="1"/>
      <c r="AX178" s="1"/>
      <c r="AY178" s="1"/>
      <c r="AZ178" s="1"/>
      <c r="BA178" s="1"/>
      <c r="BB178" s="1"/>
      <c r="BC178" s="1"/>
      <c r="BD178" s="1"/>
      <c r="BE178" s="1"/>
      <c r="BF178" s="1"/>
      <c r="BG178" s="1"/>
      <c r="BH178" s="1"/>
      <c r="BI178" s="1"/>
    </row>
    <row r="179" spans="1:61" ht="12.5" x14ac:dyDescent="0.25">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4"/>
      <c r="AP179" s="1"/>
      <c r="AQ179" s="4"/>
      <c r="AR179" s="1"/>
      <c r="AS179" s="1"/>
      <c r="AT179" s="1"/>
      <c r="AU179" s="1"/>
      <c r="AV179" s="1"/>
      <c r="AW179" s="1"/>
      <c r="AX179" s="1"/>
      <c r="AY179" s="1"/>
      <c r="AZ179" s="1"/>
      <c r="BA179" s="1"/>
      <c r="BB179" s="1"/>
      <c r="BC179" s="1"/>
      <c r="BD179" s="1"/>
      <c r="BE179" s="1"/>
      <c r="BF179" s="1"/>
      <c r="BG179" s="1"/>
      <c r="BH179" s="1"/>
      <c r="BI179" s="1"/>
    </row>
    <row r="180" spans="1:61" ht="12.5" x14ac:dyDescent="0.25">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4"/>
      <c r="AP180" s="1"/>
      <c r="AQ180" s="4"/>
      <c r="AR180" s="1"/>
      <c r="AS180" s="1"/>
      <c r="AT180" s="1"/>
      <c r="AU180" s="1"/>
      <c r="AV180" s="1"/>
      <c r="AW180" s="1"/>
      <c r="AX180" s="1"/>
      <c r="AY180" s="1"/>
      <c r="AZ180" s="1"/>
      <c r="BA180" s="1"/>
      <c r="BB180" s="1"/>
      <c r="BC180" s="1"/>
      <c r="BD180" s="1"/>
      <c r="BE180" s="1"/>
      <c r="BF180" s="1"/>
      <c r="BG180" s="1"/>
      <c r="BH180" s="1"/>
      <c r="BI180" s="1"/>
    </row>
    <row r="181" spans="1:61" ht="12.5" x14ac:dyDescent="0.25">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4"/>
      <c r="AP181" s="1"/>
      <c r="AQ181" s="4"/>
      <c r="AR181" s="1"/>
      <c r="AS181" s="1"/>
      <c r="AT181" s="1"/>
      <c r="AU181" s="1"/>
      <c r="AV181" s="1"/>
      <c r="AW181" s="1"/>
      <c r="AX181" s="1"/>
      <c r="AY181" s="1"/>
      <c r="AZ181" s="1"/>
      <c r="BA181" s="1"/>
      <c r="BB181" s="1"/>
      <c r="BC181" s="1"/>
      <c r="BD181" s="1"/>
      <c r="BE181" s="1"/>
      <c r="BF181" s="1"/>
      <c r="BG181" s="1"/>
      <c r="BH181" s="1"/>
      <c r="BI181" s="1"/>
    </row>
    <row r="182" spans="1:61" ht="12.5" x14ac:dyDescent="0.25">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4"/>
      <c r="AP182" s="1"/>
      <c r="AQ182" s="4"/>
      <c r="AR182" s="1"/>
      <c r="AS182" s="1"/>
      <c r="AT182" s="1"/>
      <c r="AU182" s="1"/>
      <c r="AV182" s="1"/>
      <c r="AW182" s="1"/>
      <c r="AX182" s="1"/>
      <c r="AY182" s="1"/>
      <c r="AZ182" s="1"/>
      <c r="BA182" s="1"/>
      <c r="BB182" s="1"/>
      <c r="BC182" s="1"/>
      <c r="BD182" s="1"/>
      <c r="BE182" s="1"/>
      <c r="BF182" s="1"/>
      <c r="BG182" s="1"/>
      <c r="BH182" s="1"/>
      <c r="BI182" s="1"/>
    </row>
    <row r="183" spans="1:61" ht="12.5" x14ac:dyDescent="0.25">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4"/>
      <c r="AP183" s="1"/>
      <c r="AQ183" s="4"/>
      <c r="AR183" s="1"/>
      <c r="AS183" s="1"/>
      <c r="AT183" s="1"/>
      <c r="AU183" s="1"/>
      <c r="AV183" s="1"/>
      <c r="AW183" s="1"/>
      <c r="AX183" s="1"/>
      <c r="AY183" s="1"/>
      <c r="AZ183" s="1"/>
      <c r="BA183" s="1"/>
      <c r="BB183" s="1"/>
      <c r="BC183" s="1"/>
      <c r="BD183" s="1"/>
      <c r="BE183" s="1"/>
      <c r="BF183" s="1"/>
      <c r="BG183" s="1"/>
      <c r="BH183" s="1"/>
      <c r="BI183" s="1"/>
    </row>
    <row r="184" spans="1:61" ht="12.5" x14ac:dyDescent="0.25">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4"/>
      <c r="AP184" s="1"/>
      <c r="AQ184" s="4"/>
      <c r="AR184" s="1"/>
      <c r="AS184" s="1"/>
      <c r="AT184" s="1"/>
      <c r="AU184" s="1"/>
      <c r="AV184" s="1"/>
      <c r="AW184" s="1"/>
      <c r="AX184" s="1"/>
      <c r="AY184" s="1"/>
      <c r="AZ184" s="1"/>
      <c r="BA184" s="1"/>
      <c r="BB184" s="1"/>
      <c r="BC184" s="1"/>
      <c r="BD184" s="1"/>
      <c r="BE184" s="1"/>
      <c r="BF184" s="1"/>
      <c r="BG184" s="1"/>
      <c r="BH184" s="1"/>
      <c r="BI184" s="1"/>
    </row>
    <row r="185" spans="1:61" ht="12.5" x14ac:dyDescent="0.25">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4"/>
      <c r="AP185" s="1"/>
      <c r="AQ185" s="4"/>
      <c r="AR185" s="1"/>
      <c r="AS185" s="1"/>
      <c r="AT185" s="1"/>
      <c r="AU185" s="1"/>
      <c r="AV185" s="1"/>
      <c r="AW185" s="1"/>
      <c r="AX185" s="1"/>
      <c r="AY185" s="1"/>
      <c r="AZ185" s="1"/>
      <c r="BA185" s="1"/>
      <c r="BB185" s="1"/>
      <c r="BC185" s="1"/>
      <c r="BD185" s="1"/>
      <c r="BE185" s="1"/>
      <c r="BF185" s="1"/>
      <c r="BG185" s="1"/>
      <c r="BH185" s="1"/>
      <c r="BI185" s="1"/>
    </row>
    <row r="186" spans="1:61" ht="12.5" x14ac:dyDescent="0.25">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4"/>
      <c r="AP186" s="1"/>
      <c r="AQ186" s="4"/>
      <c r="AR186" s="1"/>
      <c r="AS186" s="1"/>
      <c r="AT186" s="1"/>
      <c r="AU186" s="1"/>
      <c r="AV186" s="1"/>
      <c r="AW186" s="1"/>
      <c r="AX186" s="1"/>
      <c r="AY186" s="1"/>
      <c r="AZ186" s="1"/>
      <c r="BA186" s="1"/>
      <c r="BB186" s="1"/>
      <c r="BC186" s="1"/>
      <c r="BD186" s="1"/>
      <c r="BE186" s="1"/>
      <c r="BF186" s="1"/>
      <c r="BG186" s="1"/>
      <c r="BH186" s="1"/>
      <c r="BI186" s="1"/>
    </row>
    <row r="187" spans="1:61" ht="12.5" x14ac:dyDescent="0.25">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4"/>
      <c r="AP187" s="1"/>
      <c r="AQ187" s="4"/>
      <c r="AR187" s="1"/>
      <c r="AS187" s="1"/>
      <c r="AT187" s="1"/>
      <c r="AU187" s="1"/>
      <c r="AV187" s="1"/>
      <c r="AW187" s="1"/>
      <c r="AX187" s="1"/>
      <c r="AY187" s="1"/>
      <c r="AZ187" s="1"/>
      <c r="BA187" s="1"/>
      <c r="BB187" s="1"/>
      <c r="BC187" s="1"/>
      <c r="BD187" s="1"/>
      <c r="BE187" s="1"/>
      <c r="BF187" s="1"/>
      <c r="BG187" s="1"/>
      <c r="BH187" s="1"/>
      <c r="BI187" s="1"/>
    </row>
    <row r="188" spans="1:61" ht="12.5" x14ac:dyDescent="0.25">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4"/>
      <c r="AP188" s="1"/>
      <c r="AQ188" s="4"/>
      <c r="AR188" s="1"/>
      <c r="AS188" s="1"/>
      <c r="AT188" s="1"/>
      <c r="AU188" s="1"/>
      <c r="AV188" s="1"/>
      <c r="AW188" s="1"/>
      <c r="AX188" s="1"/>
      <c r="AY188" s="1"/>
      <c r="AZ188" s="1"/>
      <c r="BA188" s="1"/>
      <c r="BB188" s="1"/>
      <c r="BC188" s="1"/>
      <c r="BD188" s="1"/>
      <c r="BE188" s="1"/>
      <c r="BF188" s="1"/>
      <c r="BG188" s="1"/>
      <c r="BH188" s="1"/>
      <c r="BI188" s="1"/>
    </row>
    <row r="189" spans="1:61" ht="12.5" x14ac:dyDescent="0.25">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4"/>
      <c r="AP189" s="1"/>
      <c r="AQ189" s="4"/>
      <c r="AR189" s="1"/>
      <c r="AS189" s="1"/>
      <c r="AT189" s="1"/>
      <c r="AU189" s="1"/>
      <c r="AV189" s="1"/>
      <c r="AW189" s="1"/>
      <c r="AX189" s="1"/>
      <c r="AY189" s="1"/>
      <c r="AZ189" s="1"/>
      <c r="BA189" s="1"/>
      <c r="BB189" s="1"/>
      <c r="BC189" s="1"/>
      <c r="BD189" s="1"/>
      <c r="BE189" s="1"/>
      <c r="BF189" s="1"/>
      <c r="BG189" s="1"/>
      <c r="BH189" s="1"/>
      <c r="BI189" s="1"/>
    </row>
    <row r="190" spans="1:61" ht="12.5" x14ac:dyDescent="0.25">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4"/>
      <c r="AP190" s="1"/>
      <c r="AQ190" s="4"/>
      <c r="AR190" s="1"/>
      <c r="AS190" s="1"/>
      <c r="AT190" s="1"/>
      <c r="AU190" s="1"/>
      <c r="AV190" s="1"/>
      <c r="AW190" s="1"/>
      <c r="AX190" s="1"/>
      <c r="AY190" s="1"/>
      <c r="AZ190" s="1"/>
      <c r="BA190" s="1"/>
      <c r="BB190" s="1"/>
      <c r="BC190" s="1"/>
      <c r="BD190" s="1"/>
      <c r="BE190" s="1"/>
      <c r="BF190" s="1"/>
      <c r="BG190" s="1"/>
      <c r="BH190" s="1"/>
      <c r="BI190" s="1"/>
    </row>
    <row r="191" spans="1:61" ht="12.5" x14ac:dyDescent="0.25">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4"/>
      <c r="AP191" s="1"/>
      <c r="AQ191" s="4"/>
      <c r="AR191" s="1"/>
      <c r="AS191" s="1"/>
      <c r="AT191" s="1"/>
      <c r="AU191" s="1"/>
      <c r="AV191" s="1"/>
      <c r="AW191" s="1"/>
      <c r="AX191" s="1"/>
      <c r="AY191" s="1"/>
      <c r="AZ191" s="1"/>
      <c r="BA191" s="1"/>
      <c r="BB191" s="1"/>
      <c r="BC191" s="1"/>
      <c r="BD191" s="1"/>
      <c r="BE191" s="1"/>
      <c r="BF191" s="1"/>
      <c r="BG191" s="1"/>
      <c r="BH191" s="1"/>
      <c r="BI191" s="1"/>
    </row>
    <row r="192" spans="1:61" ht="12.5" x14ac:dyDescent="0.25">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4"/>
      <c r="AP192" s="1"/>
      <c r="AQ192" s="4"/>
      <c r="AR192" s="1"/>
      <c r="AS192" s="1"/>
      <c r="AT192" s="1"/>
      <c r="AU192" s="1"/>
      <c r="AV192" s="1"/>
      <c r="AW192" s="1"/>
      <c r="AX192" s="1"/>
      <c r="AY192" s="1"/>
      <c r="AZ192" s="1"/>
      <c r="BA192" s="1"/>
      <c r="BB192" s="1"/>
      <c r="BC192" s="1"/>
      <c r="BD192" s="1"/>
      <c r="BE192" s="1"/>
      <c r="BF192" s="1"/>
      <c r="BG192" s="1"/>
      <c r="BH192" s="1"/>
      <c r="BI192" s="1"/>
    </row>
    <row r="193" spans="1:61" ht="12.5" x14ac:dyDescent="0.25">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4"/>
      <c r="AP193" s="1"/>
      <c r="AQ193" s="4"/>
      <c r="AR193" s="1"/>
      <c r="AS193" s="1"/>
      <c r="AT193" s="1"/>
      <c r="AU193" s="1"/>
      <c r="AV193" s="1"/>
      <c r="AW193" s="1"/>
      <c r="AX193" s="1"/>
      <c r="AY193" s="1"/>
      <c r="AZ193" s="1"/>
      <c r="BA193" s="1"/>
      <c r="BB193" s="1"/>
      <c r="BC193" s="1"/>
      <c r="BD193" s="1"/>
      <c r="BE193" s="1"/>
      <c r="BF193" s="1"/>
      <c r="BG193" s="1"/>
      <c r="BH193" s="1"/>
      <c r="BI193" s="1"/>
    </row>
    <row r="194" spans="1:61" ht="12.5" x14ac:dyDescent="0.25">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4"/>
      <c r="AP194" s="1"/>
      <c r="AQ194" s="4"/>
      <c r="AR194" s="1"/>
      <c r="AS194" s="1"/>
      <c r="AT194" s="1"/>
      <c r="AU194" s="1"/>
      <c r="AV194" s="1"/>
      <c r="AW194" s="1"/>
      <c r="AX194" s="1"/>
      <c r="AY194" s="1"/>
      <c r="AZ194" s="1"/>
      <c r="BA194" s="1"/>
      <c r="BB194" s="1"/>
      <c r="BC194" s="1"/>
      <c r="BD194" s="1"/>
      <c r="BE194" s="1"/>
      <c r="BF194" s="1"/>
      <c r="BG194" s="1"/>
      <c r="BH194" s="1"/>
      <c r="BI194" s="1"/>
    </row>
    <row r="195" spans="1:61" ht="12.5" x14ac:dyDescent="0.25">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4"/>
      <c r="AP195" s="1"/>
      <c r="AQ195" s="4"/>
      <c r="AR195" s="1"/>
      <c r="AS195" s="1"/>
      <c r="AT195" s="1"/>
      <c r="AU195" s="1"/>
      <c r="AV195" s="1"/>
      <c r="AW195" s="1"/>
      <c r="AX195" s="1"/>
      <c r="AY195" s="1"/>
      <c r="AZ195" s="1"/>
      <c r="BA195" s="1"/>
      <c r="BB195" s="1"/>
      <c r="BC195" s="1"/>
      <c r="BD195" s="1"/>
      <c r="BE195" s="1"/>
      <c r="BF195" s="1"/>
      <c r="BG195" s="1"/>
      <c r="BH195" s="1"/>
      <c r="BI195" s="1"/>
    </row>
    <row r="196" spans="1:61" ht="12.5" x14ac:dyDescent="0.25">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4"/>
      <c r="AP196" s="1"/>
      <c r="AQ196" s="4"/>
      <c r="AR196" s="1"/>
      <c r="AS196" s="1"/>
      <c r="AT196" s="1"/>
      <c r="AU196" s="1"/>
      <c r="AV196" s="1"/>
      <c r="AW196" s="1"/>
      <c r="AX196" s="1"/>
      <c r="AY196" s="1"/>
      <c r="AZ196" s="1"/>
      <c r="BA196" s="1"/>
      <c r="BB196" s="1"/>
      <c r="BC196" s="1"/>
      <c r="BD196" s="1"/>
      <c r="BE196" s="1"/>
      <c r="BF196" s="1"/>
      <c r="BG196" s="1"/>
      <c r="BH196" s="1"/>
      <c r="BI196" s="1"/>
    </row>
    <row r="197" spans="1:61" ht="12.5" x14ac:dyDescent="0.25">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4"/>
      <c r="AP197" s="1"/>
      <c r="AQ197" s="4"/>
      <c r="AR197" s="1"/>
      <c r="AS197" s="1"/>
      <c r="AT197" s="1"/>
      <c r="AU197" s="1"/>
      <c r="AV197" s="1"/>
      <c r="AW197" s="1"/>
      <c r="AX197" s="1"/>
      <c r="AY197" s="1"/>
      <c r="AZ197" s="1"/>
      <c r="BA197" s="1"/>
      <c r="BB197" s="1"/>
      <c r="BC197" s="1"/>
      <c r="BD197" s="1"/>
      <c r="BE197" s="1"/>
      <c r="BF197" s="1"/>
      <c r="BG197" s="1"/>
      <c r="BH197" s="1"/>
      <c r="BI197" s="1"/>
    </row>
    <row r="198" spans="1:61" ht="12.5" x14ac:dyDescent="0.25">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4"/>
      <c r="AP198" s="1"/>
      <c r="AQ198" s="4"/>
      <c r="AR198" s="1"/>
      <c r="AS198" s="1"/>
      <c r="AT198" s="1"/>
      <c r="AU198" s="1"/>
      <c r="AV198" s="1"/>
      <c r="AW198" s="1"/>
      <c r="AX198" s="1"/>
      <c r="AY198" s="1"/>
      <c r="AZ198" s="1"/>
      <c r="BA198" s="1"/>
      <c r="BB198" s="1"/>
      <c r="BC198" s="1"/>
      <c r="BD198" s="1"/>
      <c r="BE198" s="1"/>
      <c r="BF198" s="1"/>
      <c r="BG198" s="1"/>
      <c r="BH198" s="1"/>
      <c r="BI198" s="1"/>
    </row>
    <row r="199" spans="1:61" ht="12.5" x14ac:dyDescent="0.25">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4"/>
      <c r="AP199" s="1"/>
      <c r="AQ199" s="4"/>
      <c r="AR199" s="1"/>
      <c r="AS199" s="1"/>
      <c r="AT199" s="1"/>
      <c r="AU199" s="1"/>
      <c r="AV199" s="1"/>
      <c r="AW199" s="1"/>
      <c r="AX199" s="1"/>
      <c r="AY199" s="1"/>
      <c r="AZ199" s="1"/>
      <c r="BA199" s="1"/>
      <c r="BB199" s="1"/>
      <c r="BC199" s="1"/>
      <c r="BD199" s="1"/>
      <c r="BE199" s="1"/>
      <c r="BF199" s="1"/>
      <c r="BG199" s="1"/>
      <c r="BH199" s="1"/>
      <c r="BI199" s="1"/>
    </row>
    <row r="200" spans="1:61" ht="12.5" x14ac:dyDescent="0.25">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4"/>
      <c r="AP200" s="1"/>
      <c r="AQ200" s="4"/>
      <c r="AR200" s="1"/>
      <c r="AS200" s="1"/>
      <c r="AT200" s="1"/>
      <c r="AU200" s="1"/>
      <c r="AV200" s="1"/>
      <c r="AW200" s="1"/>
      <c r="AX200" s="1"/>
      <c r="AY200" s="1"/>
      <c r="AZ200" s="1"/>
      <c r="BA200" s="1"/>
      <c r="BB200" s="1"/>
      <c r="BC200" s="1"/>
      <c r="BD200" s="1"/>
      <c r="BE200" s="1"/>
      <c r="BF200" s="1"/>
      <c r="BG200" s="1"/>
      <c r="BH200" s="1"/>
      <c r="BI200" s="1"/>
    </row>
    <row r="201" spans="1:61" ht="12.5" x14ac:dyDescent="0.25">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4"/>
      <c r="AP201" s="1"/>
      <c r="AQ201" s="4"/>
      <c r="AR201" s="1"/>
      <c r="AS201" s="1"/>
      <c r="AT201" s="1"/>
      <c r="AU201" s="1"/>
      <c r="AV201" s="1"/>
      <c r="AW201" s="1"/>
      <c r="AX201" s="1"/>
      <c r="AY201" s="1"/>
      <c r="AZ201" s="1"/>
      <c r="BA201" s="1"/>
      <c r="BB201" s="1"/>
      <c r="BC201" s="1"/>
      <c r="BD201" s="1"/>
      <c r="BE201" s="1"/>
      <c r="BF201" s="1"/>
      <c r="BG201" s="1"/>
      <c r="BH201" s="1"/>
      <c r="BI201" s="1"/>
    </row>
    <row r="202" spans="1:61" ht="12.5" x14ac:dyDescent="0.25">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4"/>
      <c r="AP202" s="1"/>
      <c r="AQ202" s="4"/>
      <c r="AR202" s="1"/>
      <c r="AS202" s="1"/>
      <c r="AT202" s="1"/>
      <c r="AU202" s="1"/>
      <c r="AV202" s="1"/>
      <c r="AW202" s="1"/>
      <c r="AX202" s="1"/>
      <c r="AY202" s="1"/>
      <c r="AZ202" s="1"/>
      <c r="BA202" s="1"/>
      <c r="BB202" s="1"/>
      <c r="BC202" s="1"/>
      <c r="BD202" s="1"/>
      <c r="BE202" s="1"/>
      <c r="BF202" s="1"/>
      <c r="BG202" s="1"/>
      <c r="BH202" s="1"/>
      <c r="BI202" s="1"/>
    </row>
    <row r="203" spans="1:61" ht="12.5" x14ac:dyDescent="0.25">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4"/>
      <c r="AP203" s="1"/>
      <c r="AQ203" s="4"/>
      <c r="AR203" s="1"/>
      <c r="AS203" s="1"/>
      <c r="AT203" s="1"/>
      <c r="AU203" s="1"/>
      <c r="AV203" s="1"/>
      <c r="AW203" s="1"/>
      <c r="AX203" s="1"/>
      <c r="AY203" s="1"/>
      <c r="AZ203" s="1"/>
      <c r="BA203" s="1"/>
      <c r="BB203" s="1"/>
      <c r="BC203" s="1"/>
      <c r="BD203" s="1"/>
      <c r="BE203" s="1"/>
      <c r="BF203" s="1"/>
      <c r="BG203" s="1"/>
      <c r="BH203" s="1"/>
      <c r="BI203" s="1"/>
    </row>
    <row r="204" spans="1:61" ht="12.5" x14ac:dyDescent="0.25">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4"/>
      <c r="AP204" s="1"/>
      <c r="AQ204" s="4"/>
      <c r="AR204" s="1"/>
      <c r="AS204" s="1"/>
      <c r="AT204" s="1"/>
      <c r="AU204" s="1"/>
      <c r="AV204" s="1"/>
      <c r="AW204" s="1"/>
      <c r="AX204" s="1"/>
      <c r="AY204" s="1"/>
      <c r="AZ204" s="1"/>
      <c r="BA204" s="1"/>
      <c r="BB204" s="1"/>
      <c r="BC204" s="1"/>
      <c r="BD204" s="1"/>
      <c r="BE204" s="1"/>
      <c r="BF204" s="1"/>
      <c r="BG204" s="1"/>
      <c r="BH204" s="1"/>
      <c r="BI204" s="1"/>
    </row>
    <row r="205" spans="1:61" ht="12.5" x14ac:dyDescent="0.25">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4"/>
      <c r="AP205" s="1"/>
      <c r="AQ205" s="4"/>
      <c r="AR205" s="1"/>
      <c r="AS205" s="1"/>
      <c r="AT205" s="1"/>
      <c r="AU205" s="1"/>
      <c r="AV205" s="1"/>
      <c r="AW205" s="1"/>
      <c r="AX205" s="1"/>
      <c r="AY205" s="1"/>
      <c r="AZ205" s="1"/>
      <c r="BA205" s="1"/>
      <c r="BB205" s="1"/>
      <c r="BC205" s="1"/>
      <c r="BD205" s="1"/>
      <c r="BE205" s="1"/>
      <c r="BF205" s="1"/>
      <c r="BG205" s="1"/>
      <c r="BH205" s="1"/>
      <c r="BI205" s="1"/>
    </row>
    <row r="206" spans="1:61" ht="12.5" x14ac:dyDescent="0.25">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4"/>
      <c r="AP206" s="1"/>
      <c r="AQ206" s="4"/>
      <c r="AR206" s="1"/>
      <c r="AS206" s="1"/>
      <c r="AT206" s="1"/>
      <c r="AU206" s="1"/>
      <c r="AV206" s="1"/>
      <c r="AW206" s="1"/>
      <c r="AX206" s="1"/>
      <c r="AY206" s="1"/>
      <c r="AZ206" s="1"/>
      <c r="BA206" s="1"/>
      <c r="BB206" s="1"/>
      <c r="BC206" s="1"/>
      <c r="BD206" s="1"/>
      <c r="BE206" s="1"/>
      <c r="BF206" s="1"/>
      <c r="BG206" s="1"/>
      <c r="BH206" s="1"/>
      <c r="BI206" s="1"/>
    </row>
    <row r="207" spans="1:61" ht="12.5" x14ac:dyDescent="0.25">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4"/>
      <c r="AP207" s="1"/>
      <c r="AQ207" s="4"/>
      <c r="AR207" s="1"/>
      <c r="AS207" s="1"/>
      <c r="AT207" s="1"/>
      <c r="AU207" s="1"/>
      <c r="AV207" s="1"/>
      <c r="AW207" s="1"/>
      <c r="AX207" s="1"/>
      <c r="AY207" s="1"/>
      <c r="AZ207" s="1"/>
      <c r="BA207" s="1"/>
      <c r="BB207" s="1"/>
      <c r="BC207" s="1"/>
      <c r="BD207" s="1"/>
      <c r="BE207" s="1"/>
      <c r="BF207" s="1"/>
      <c r="BG207" s="1"/>
      <c r="BH207" s="1"/>
      <c r="BI207" s="1"/>
    </row>
    <row r="208" spans="1:61" ht="12.5" x14ac:dyDescent="0.25">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4"/>
      <c r="AP208" s="1"/>
      <c r="AQ208" s="4"/>
      <c r="AR208" s="1"/>
      <c r="AS208" s="1"/>
      <c r="AT208" s="1"/>
      <c r="AU208" s="1"/>
      <c r="AV208" s="1"/>
      <c r="AW208" s="1"/>
      <c r="AX208" s="1"/>
      <c r="AY208" s="1"/>
      <c r="AZ208" s="1"/>
      <c r="BA208" s="1"/>
      <c r="BB208" s="1"/>
      <c r="BC208" s="1"/>
      <c r="BD208" s="1"/>
      <c r="BE208" s="1"/>
      <c r="BF208" s="1"/>
      <c r="BG208" s="1"/>
      <c r="BH208" s="1"/>
      <c r="BI208" s="1"/>
    </row>
    <row r="209" spans="1:61" ht="12.5" x14ac:dyDescent="0.25">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4"/>
      <c r="AP209" s="1"/>
      <c r="AQ209" s="4"/>
      <c r="AR209" s="1"/>
      <c r="AS209" s="1"/>
      <c r="AT209" s="1"/>
      <c r="AU209" s="1"/>
      <c r="AV209" s="1"/>
      <c r="AW209" s="1"/>
      <c r="AX209" s="1"/>
      <c r="AY209" s="1"/>
      <c r="AZ209" s="1"/>
      <c r="BA209" s="1"/>
      <c r="BB209" s="1"/>
      <c r="BC209" s="1"/>
      <c r="BD209" s="1"/>
      <c r="BE209" s="1"/>
      <c r="BF209" s="1"/>
      <c r="BG209" s="1"/>
      <c r="BH209" s="1"/>
      <c r="BI209" s="1"/>
    </row>
    <row r="210" spans="1:61" ht="12.5" x14ac:dyDescent="0.25">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4"/>
      <c r="AP210" s="1"/>
      <c r="AQ210" s="4"/>
      <c r="AR210" s="1"/>
      <c r="AS210" s="1"/>
      <c r="AT210" s="1"/>
      <c r="AU210" s="1"/>
      <c r="AV210" s="1"/>
      <c r="AW210" s="1"/>
      <c r="AX210" s="1"/>
      <c r="AY210" s="1"/>
      <c r="AZ210" s="1"/>
      <c r="BA210" s="1"/>
      <c r="BB210" s="1"/>
      <c r="BC210" s="1"/>
      <c r="BD210" s="1"/>
      <c r="BE210" s="1"/>
      <c r="BF210" s="1"/>
      <c r="BG210" s="1"/>
      <c r="BH210" s="1"/>
      <c r="BI210" s="1"/>
    </row>
    <row r="211" spans="1:61" ht="12.5" x14ac:dyDescent="0.25">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4"/>
      <c r="AP211" s="1"/>
      <c r="AQ211" s="4"/>
      <c r="AR211" s="1"/>
      <c r="AS211" s="1"/>
      <c r="AT211" s="1"/>
      <c r="AU211" s="1"/>
      <c r="AV211" s="1"/>
      <c r="AW211" s="1"/>
      <c r="AX211" s="1"/>
      <c r="AY211" s="1"/>
      <c r="AZ211" s="1"/>
      <c r="BA211" s="1"/>
      <c r="BB211" s="1"/>
      <c r="BC211" s="1"/>
      <c r="BD211" s="1"/>
      <c r="BE211" s="1"/>
      <c r="BF211" s="1"/>
      <c r="BG211" s="1"/>
      <c r="BH211" s="1"/>
      <c r="BI211" s="1"/>
    </row>
    <row r="212" spans="1:61" ht="12.5" x14ac:dyDescent="0.25">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4"/>
      <c r="AP212" s="1"/>
      <c r="AQ212" s="4"/>
      <c r="AR212" s="1"/>
      <c r="AS212" s="1"/>
      <c r="AT212" s="1"/>
      <c r="AU212" s="1"/>
      <c r="AV212" s="1"/>
      <c r="AW212" s="1"/>
      <c r="AX212" s="1"/>
      <c r="AY212" s="1"/>
      <c r="AZ212" s="1"/>
      <c r="BA212" s="1"/>
      <c r="BB212" s="1"/>
      <c r="BC212" s="1"/>
      <c r="BD212" s="1"/>
      <c r="BE212" s="1"/>
      <c r="BF212" s="1"/>
      <c r="BG212" s="1"/>
      <c r="BH212" s="1"/>
      <c r="BI212" s="1"/>
    </row>
    <row r="213" spans="1:61" ht="12.5" x14ac:dyDescent="0.25">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4"/>
      <c r="AP213" s="1"/>
      <c r="AQ213" s="4"/>
      <c r="AR213" s="1"/>
      <c r="AS213" s="1"/>
      <c r="AT213" s="1"/>
      <c r="AU213" s="1"/>
      <c r="AV213" s="1"/>
      <c r="AW213" s="1"/>
      <c r="AX213" s="1"/>
      <c r="AY213" s="1"/>
      <c r="AZ213" s="1"/>
      <c r="BA213" s="1"/>
      <c r="BB213" s="1"/>
      <c r="BC213" s="1"/>
      <c r="BD213" s="1"/>
      <c r="BE213" s="1"/>
      <c r="BF213" s="1"/>
      <c r="BG213" s="1"/>
      <c r="BH213" s="1"/>
      <c r="BI213" s="1"/>
    </row>
    <row r="214" spans="1:61" ht="12.5" x14ac:dyDescent="0.25">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4"/>
      <c r="AP214" s="1"/>
      <c r="AQ214" s="4"/>
      <c r="AR214" s="1"/>
      <c r="AS214" s="1"/>
      <c r="AT214" s="1"/>
      <c r="AU214" s="1"/>
      <c r="AV214" s="1"/>
      <c r="AW214" s="1"/>
      <c r="AX214" s="1"/>
      <c r="AY214" s="1"/>
      <c r="AZ214" s="1"/>
      <c r="BA214" s="1"/>
      <c r="BB214" s="1"/>
      <c r="BC214" s="1"/>
      <c r="BD214" s="1"/>
      <c r="BE214" s="1"/>
      <c r="BF214" s="1"/>
      <c r="BG214" s="1"/>
      <c r="BH214" s="1"/>
      <c r="BI214" s="1"/>
    </row>
    <row r="215" spans="1:61" ht="12.5" x14ac:dyDescent="0.25">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4"/>
      <c r="AP215" s="1"/>
      <c r="AQ215" s="4"/>
      <c r="AR215" s="1"/>
      <c r="AS215" s="1"/>
      <c r="AT215" s="1"/>
      <c r="AU215" s="1"/>
      <c r="AV215" s="1"/>
      <c r="AW215" s="1"/>
      <c r="AX215" s="1"/>
      <c r="AY215" s="1"/>
      <c r="AZ215" s="1"/>
      <c r="BA215" s="1"/>
      <c r="BB215" s="1"/>
      <c r="BC215" s="1"/>
      <c r="BD215" s="1"/>
      <c r="BE215" s="1"/>
      <c r="BF215" s="1"/>
      <c r="BG215" s="1"/>
      <c r="BH215" s="1"/>
      <c r="BI215" s="1"/>
    </row>
    <row r="216" spans="1:61" ht="12.5" x14ac:dyDescent="0.25">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4"/>
      <c r="AP216" s="1"/>
      <c r="AQ216" s="4"/>
      <c r="AR216" s="1"/>
      <c r="AS216" s="1"/>
      <c r="AT216" s="1"/>
      <c r="AU216" s="1"/>
      <c r="AV216" s="1"/>
      <c r="AW216" s="1"/>
      <c r="AX216" s="1"/>
      <c r="AY216" s="1"/>
      <c r="AZ216" s="1"/>
      <c r="BA216" s="1"/>
      <c r="BB216" s="1"/>
      <c r="BC216" s="1"/>
      <c r="BD216" s="1"/>
      <c r="BE216" s="1"/>
      <c r="BF216" s="1"/>
      <c r="BG216" s="1"/>
      <c r="BH216" s="1"/>
      <c r="BI216" s="1"/>
    </row>
    <row r="217" spans="1:61" ht="12.5" x14ac:dyDescent="0.25">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4"/>
      <c r="AP217" s="1"/>
      <c r="AQ217" s="4"/>
      <c r="AR217" s="1"/>
      <c r="AS217" s="1"/>
      <c r="AT217" s="1"/>
      <c r="AU217" s="1"/>
      <c r="AV217" s="1"/>
      <c r="AW217" s="1"/>
      <c r="AX217" s="1"/>
      <c r="AY217" s="1"/>
      <c r="AZ217" s="1"/>
      <c r="BA217" s="1"/>
      <c r="BB217" s="1"/>
      <c r="BC217" s="1"/>
      <c r="BD217" s="1"/>
      <c r="BE217" s="1"/>
      <c r="BF217" s="1"/>
      <c r="BG217" s="1"/>
      <c r="BH217" s="1"/>
      <c r="BI217" s="1"/>
    </row>
    <row r="218" spans="1:61" ht="12.5" x14ac:dyDescent="0.25">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4"/>
      <c r="AP218" s="1"/>
      <c r="AQ218" s="4"/>
      <c r="AR218" s="1"/>
      <c r="AS218" s="1"/>
      <c r="AT218" s="1"/>
      <c r="AU218" s="1"/>
      <c r="AV218" s="1"/>
      <c r="AW218" s="1"/>
      <c r="AX218" s="1"/>
      <c r="AY218" s="1"/>
      <c r="AZ218" s="1"/>
      <c r="BA218" s="1"/>
      <c r="BB218" s="1"/>
      <c r="BC218" s="1"/>
      <c r="BD218" s="1"/>
      <c r="BE218" s="1"/>
      <c r="BF218" s="1"/>
      <c r="BG218" s="1"/>
      <c r="BH218" s="1"/>
      <c r="BI218" s="1"/>
    </row>
    <row r="219" spans="1:61" ht="12.5" x14ac:dyDescent="0.25">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4"/>
      <c r="AP219" s="1"/>
      <c r="AQ219" s="4"/>
      <c r="AR219" s="1"/>
      <c r="AS219" s="1"/>
      <c r="AT219" s="1"/>
      <c r="AU219" s="1"/>
      <c r="AV219" s="1"/>
      <c r="AW219" s="1"/>
      <c r="AX219" s="1"/>
      <c r="AY219" s="1"/>
      <c r="AZ219" s="1"/>
      <c r="BA219" s="1"/>
      <c r="BB219" s="1"/>
      <c r="BC219" s="1"/>
      <c r="BD219" s="1"/>
      <c r="BE219" s="1"/>
      <c r="BF219" s="1"/>
      <c r="BG219" s="1"/>
      <c r="BH219" s="1"/>
      <c r="BI219" s="1"/>
    </row>
    <row r="220" spans="1:61" ht="12.5" x14ac:dyDescent="0.25">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4"/>
      <c r="AP220" s="1"/>
      <c r="AQ220" s="4"/>
      <c r="AR220" s="1"/>
      <c r="AS220" s="1"/>
      <c r="AT220" s="1"/>
      <c r="AU220" s="1"/>
      <c r="AV220" s="1"/>
      <c r="AW220" s="1"/>
      <c r="AX220" s="1"/>
      <c r="AY220" s="1"/>
      <c r="AZ220" s="1"/>
      <c r="BA220" s="1"/>
      <c r="BB220" s="1"/>
      <c r="BC220" s="1"/>
      <c r="BD220" s="1"/>
      <c r="BE220" s="1"/>
      <c r="BF220" s="1"/>
      <c r="BG220" s="1"/>
      <c r="BH220" s="1"/>
      <c r="BI220" s="1"/>
    </row>
    <row r="221" spans="1:61" ht="12.5" x14ac:dyDescent="0.25">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4"/>
      <c r="AP221" s="1"/>
      <c r="AQ221" s="4"/>
      <c r="AR221" s="1"/>
      <c r="AS221" s="1"/>
      <c r="AT221" s="1"/>
      <c r="AU221" s="1"/>
      <c r="AV221" s="1"/>
      <c r="AW221" s="1"/>
      <c r="AX221" s="1"/>
      <c r="AY221" s="1"/>
      <c r="AZ221" s="1"/>
      <c r="BA221" s="1"/>
      <c r="BB221" s="1"/>
      <c r="BC221" s="1"/>
      <c r="BD221" s="1"/>
      <c r="BE221" s="1"/>
      <c r="BF221" s="1"/>
      <c r="BG221" s="1"/>
      <c r="BH221" s="1"/>
      <c r="BI221" s="1"/>
    </row>
    <row r="222" spans="1:61" ht="12.5" x14ac:dyDescent="0.25">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4"/>
      <c r="AP222" s="1"/>
      <c r="AQ222" s="4"/>
      <c r="AR222" s="1"/>
      <c r="AS222" s="1"/>
      <c r="AT222" s="1"/>
      <c r="AU222" s="1"/>
      <c r="AV222" s="1"/>
      <c r="AW222" s="1"/>
      <c r="AX222" s="1"/>
      <c r="AY222" s="1"/>
      <c r="AZ222" s="1"/>
      <c r="BA222" s="1"/>
      <c r="BB222" s="1"/>
      <c r="BC222" s="1"/>
      <c r="BD222" s="1"/>
      <c r="BE222" s="1"/>
      <c r="BF222" s="1"/>
      <c r="BG222" s="1"/>
      <c r="BH222" s="1"/>
      <c r="BI222" s="1"/>
    </row>
    <row r="223" spans="1:61" ht="12.5" x14ac:dyDescent="0.25">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4"/>
      <c r="AP223" s="1"/>
      <c r="AQ223" s="4"/>
      <c r="AR223" s="1"/>
      <c r="AS223" s="1"/>
      <c r="AT223" s="1"/>
      <c r="AU223" s="1"/>
      <c r="AV223" s="1"/>
      <c r="AW223" s="1"/>
      <c r="AX223" s="1"/>
      <c r="AY223" s="1"/>
      <c r="AZ223" s="1"/>
      <c r="BA223" s="1"/>
      <c r="BB223" s="1"/>
      <c r="BC223" s="1"/>
      <c r="BD223" s="1"/>
      <c r="BE223" s="1"/>
      <c r="BF223" s="1"/>
      <c r="BG223" s="1"/>
      <c r="BH223" s="1"/>
      <c r="BI223" s="1"/>
    </row>
    <row r="224" spans="1:61" ht="12.5" x14ac:dyDescent="0.25">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4"/>
      <c r="AP224" s="1"/>
      <c r="AQ224" s="4"/>
      <c r="AR224" s="1"/>
      <c r="AS224" s="1"/>
      <c r="AT224" s="1"/>
      <c r="AU224" s="1"/>
      <c r="AV224" s="1"/>
      <c r="AW224" s="1"/>
      <c r="AX224" s="1"/>
      <c r="AY224" s="1"/>
      <c r="AZ224" s="1"/>
      <c r="BA224" s="1"/>
      <c r="BB224" s="1"/>
      <c r="BC224" s="1"/>
      <c r="BD224" s="1"/>
      <c r="BE224" s="1"/>
      <c r="BF224" s="1"/>
      <c r="BG224" s="1"/>
      <c r="BH224" s="1"/>
      <c r="BI224" s="1"/>
    </row>
    <row r="225" spans="1:61" ht="12.5" x14ac:dyDescent="0.25">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4"/>
      <c r="AP225" s="1"/>
      <c r="AQ225" s="4"/>
      <c r="AR225" s="1"/>
      <c r="AS225" s="1"/>
      <c r="AT225" s="1"/>
      <c r="AU225" s="1"/>
      <c r="AV225" s="1"/>
      <c r="AW225" s="1"/>
      <c r="AX225" s="1"/>
      <c r="AY225" s="1"/>
      <c r="AZ225" s="1"/>
      <c r="BA225" s="1"/>
      <c r="BB225" s="1"/>
      <c r="BC225" s="1"/>
      <c r="BD225" s="1"/>
      <c r="BE225" s="1"/>
      <c r="BF225" s="1"/>
      <c r="BG225" s="1"/>
      <c r="BH225" s="1"/>
      <c r="BI225" s="1"/>
    </row>
    <row r="226" spans="1:61" ht="12.5" x14ac:dyDescent="0.25">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4"/>
      <c r="AP226" s="1"/>
      <c r="AQ226" s="4"/>
      <c r="AR226" s="1"/>
      <c r="AS226" s="1"/>
      <c r="AT226" s="1"/>
      <c r="AU226" s="1"/>
      <c r="AV226" s="1"/>
      <c r="AW226" s="1"/>
      <c r="AX226" s="1"/>
      <c r="AY226" s="1"/>
      <c r="AZ226" s="1"/>
      <c r="BA226" s="1"/>
      <c r="BB226" s="1"/>
      <c r="BC226" s="1"/>
      <c r="BD226" s="1"/>
      <c r="BE226" s="1"/>
      <c r="BF226" s="1"/>
      <c r="BG226" s="1"/>
      <c r="BH226" s="1"/>
      <c r="BI226" s="1"/>
    </row>
    <row r="227" spans="1:61" ht="12.5" x14ac:dyDescent="0.25">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4"/>
      <c r="AP227" s="1"/>
      <c r="AQ227" s="4"/>
      <c r="AR227" s="1"/>
      <c r="AS227" s="1"/>
      <c r="AT227" s="1"/>
      <c r="AU227" s="1"/>
      <c r="AV227" s="1"/>
      <c r="AW227" s="1"/>
      <c r="AX227" s="1"/>
      <c r="AY227" s="1"/>
      <c r="AZ227" s="1"/>
      <c r="BA227" s="1"/>
      <c r="BB227" s="1"/>
      <c r="BC227" s="1"/>
      <c r="BD227" s="1"/>
      <c r="BE227" s="1"/>
      <c r="BF227" s="1"/>
      <c r="BG227" s="1"/>
      <c r="BH227" s="1"/>
      <c r="BI227" s="1"/>
    </row>
    <row r="228" spans="1:61" ht="12.5" x14ac:dyDescent="0.25">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4"/>
      <c r="AP228" s="1"/>
      <c r="AQ228" s="4"/>
      <c r="AR228" s="1"/>
      <c r="AS228" s="1"/>
      <c r="AT228" s="1"/>
      <c r="AU228" s="1"/>
      <c r="AV228" s="1"/>
      <c r="AW228" s="1"/>
      <c r="AX228" s="1"/>
      <c r="AY228" s="1"/>
      <c r="AZ228" s="1"/>
      <c r="BA228" s="1"/>
      <c r="BB228" s="1"/>
      <c r="BC228" s="1"/>
      <c r="BD228" s="1"/>
      <c r="BE228" s="1"/>
      <c r="BF228" s="1"/>
      <c r="BG228" s="1"/>
      <c r="BH228" s="1"/>
      <c r="BI228" s="1"/>
    </row>
    <row r="229" spans="1:61" ht="12.5" x14ac:dyDescent="0.25">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4"/>
      <c r="AP229" s="1"/>
      <c r="AQ229" s="4"/>
      <c r="AR229" s="1"/>
      <c r="AS229" s="1"/>
      <c r="AT229" s="1"/>
      <c r="AU229" s="1"/>
      <c r="AV229" s="1"/>
      <c r="AW229" s="1"/>
      <c r="AX229" s="1"/>
      <c r="AY229" s="1"/>
      <c r="AZ229" s="1"/>
      <c r="BA229" s="1"/>
      <c r="BB229" s="1"/>
      <c r="BC229" s="1"/>
      <c r="BD229" s="1"/>
      <c r="BE229" s="1"/>
      <c r="BF229" s="1"/>
      <c r="BG229" s="1"/>
      <c r="BH229" s="1"/>
      <c r="BI229" s="1"/>
    </row>
    <row r="230" spans="1:61" ht="12.5" x14ac:dyDescent="0.25">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4"/>
      <c r="AP230" s="1"/>
      <c r="AQ230" s="4"/>
      <c r="AR230" s="1"/>
      <c r="AS230" s="1"/>
      <c r="AT230" s="1"/>
      <c r="AU230" s="1"/>
      <c r="AV230" s="1"/>
      <c r="AW230" s="1"/>
      <c r="AX230" s="1"/>
      <c r="AY230" s="1"/>
      <c r="AZ230" s="1"/>
      <c r="BA230" s="1"/>
      <c r="BB230" s="1"/>
      <c r="BC230" s="1"/>
      <c r="BD230" s="1"/>
      <c r="BE230" s="1"/>
      <c r="BF230" s="1"/>
      <c r="BG230" s="1"/>
      <c r="BH230" s="1"/>
      <c r="BI230" s="1"/>
    </row>
    <row r="231" spans="1:61" ht="12.5" x14ac:dyDescent="0.25">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4"/>
      <c r="AP231" s="1"/>
      <c r="AQ231" s="4"/>
      <c r="AR231" s="1"/>
      <c r="AS231" s="1"/>
      <c r="AT231" s="1"/>
      <c r="AU231" s="1"/>
      <c r="AV231" s="1"/>
      <c r="AW231" s="1"/>
      <c r="AX231" s="1"/>
      <c r="AY231" s="1"/>
      <c r="AZ231" s="1"/>
      <c r="BA231" s="1"/>
      <c r="BB231" s="1"/>
      <c r="BC231" s="1"/>
      <c r="BD231" s="1"/>
      <c r="BE231" s="1"/>
      <c r="BF231" s="1"/>
      <c r="BG231" s="1"/>
      <c r="BH231" s="1"/>
      <c r="BI231" s="1"/>
    </row>
    <row r="232" spans="1:61" ht="12.5" x14ac:dyDescent="0.25">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4"/>
      <c r="AP232" s="1"/>
      <c r="AQ232" s="4"/>
      <c r="AR232" s="1"/>
      <c r="AS232" s="1"/>
      <c r="AT232" s="1"/>
      <c r="AU232" s="1"/>
      <c r="AV232" s="1"/>
      <c r="AW232" s="1"/>
      <c r="AX232" s="1"/>
      <c r="AY232" s="1"/>
      <c r="AZ232" s="1"/>
      <c r="BA232" s="1"/>
      <c r="BB232" s="1"/>
      <c r="BC232" s="1"/>
      <c r="BD232" s="1"/>
      <c r="BE232" s="1"/>
      <c r="BF232" s="1"/>
      <c r="BG232" s="1"/>
      <c r="BH232" s="1"/>
      <c r="BI232" s="1"/>
    </row>
    <row r="233" spans="1:61" ht="12.5" x14ac:dyDescent="0.25">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4"/>
      <c r="AP233" s="1"/>
      <c r="AQ233" s="4"/>
      <c r="AR233" s="1"/>
      <c r="AS233" s="1"/>
      <c r="AT233" s="1"/>
      <c r="AU233" s="1"/>
      <c r="AV233" s="1"/>
      <c r="AW233" s="1"/>
      <c r="AX233" s="1"/>
      <c r="AY233" s="1"/>
      <c r="AZ233" s="1"/>
      <c r="BA233" s="1"/>
      <c r="BB233" s="1"/>
      <c r="BC233" s="1"/>
      <c r="BD233" s="1"/>
      <c r="BE233" s="1"/>
      <c r="BF233" s="1"/>
      <c r="BG233" s="1"/>
      <c r="BH233" s="1"/>
      <c r="BI233" s="1"/>
    </row>
    <row r="234" spans="1:61" ht="12.5" x14ac:dyDescent="0.25">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4"/>
      <c r="AP234" s="1"/>
      <c r="AQ234" s="4"/>
      <c r="AR234" s="1"/>
      <c r="AS234" s="1"/>
      <c r="AT234" s="1"/>
      <c r="AU234" s="1"/>
      <c r="AV234" s="1"/>
      <c r="AW234" s="1"/>
      <c r="AX234" s="1"/>
      <c r="AY234" s="1"/>
      <c r="AZ234" s="1"/>
      <c r="BA234" s="1"/>
      <c r="BB234" s="1"/>
      <c r="BC234" s="1"/>
      <c r="BD234" s="1"/>
      <c r="BE234" s="1"/>
      <c r="BF234" s="1"/>
      <c r="BG234" s="1"/>
      <c r="BH234" s="1"/>
      <c r="BI234" s="1"/>
    </row>
    <row r="235" spans="1:61" ht="12.5" x14ac:dyDescent="0.25">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4"/>
      <c r="AP235" s="1"/>
      <c r="AQ235" s="4"/>
      <c r="AR235" s="1"/>
      <c r="AS235" s="1"/>
      <c r="AT235" s="1"/>
      <c r="AU235" s="1"/>
      <c r="AV235" s="1"/>
      <c r="AW235" s="1"/>
      <c r="AX235" s="1"/>
      <c r="AY235" s="1"/>
      <c r="AZ235" s="1"/>
      <c r="BA235" s="1"/>
      <c r="BB235" s="1"/>
      <c r="BC235" s="1"/>
      <c r="BD235" s="1"/>
      <c r="BE235" s="1"/>
      <c r="BF235" s="1"/>
      <c r="BG235" s="1"/>
      <c r="BH235" s="1"/>
      <c r="BI235" s="1"/>
    </row>
    <row r="236" spans="1:61" ht="12.5" x14ac:dyDescent="0.25">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4"/>
      <c r="AP236" s="1"/>
      <c r="AQ236" s="4"/>
      <c r="AR236" s="1"/>
      <c r="AS236" s="1"/>
      <c r="AT236" s="1"/>
      <c r="AU236" s="1"/>
      <c r="AV236" s="1"/>
      <c r="AW236" s="1"/>
      <c r="AX236" s="1"/>
      <c r="AY236" s="1"/>
      <c r="AZ236" s="1"/>
      <c r="BA236" s="1"/>
      <c r="BB236" s="1"/>
      <c r="BC236" s="1"/>
      <c r="BD236" s="1"/>
      <c r="BE236" s="1"/>
      <c r="BF236" s="1"/>
      <c r="BG236" s="1"/>
      <c r="BH236" s="1"/>
      <c r="BI236" s="1"/>
    </row>
    <row r="237" spans="1:61" ht="12.5" x14ac:dyDescent="0.25">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4"/>
      <c r="AP237" s="1"/>
      <c r="AQ237" s="4"/>
      <c r="AR237" s="1"/>
      <c r="AS237" s="1"/>
      <c r="AT237" s="1"/>
      <c r="AU237" s="1"/>
      <c r="AV237" s="1"/>
      <c r="AW237" s="1"/>
      <c r="AX237" s="1"/>
      <c r="AY237" s="1"/>
      <c r="AZ237" s="1"/>
      <c r="BA237" s="1"/>
      <c r="BB237" s="1"/>
      <c r="BC237" s="1"/>
      <c r="BD237" s="1"/>
      <c r="BE237" s="1"/>
      <c r="BF237" s="1"/>
      <c r="BG237" s="1"/>
      <c r="BH237" s="1"/>
      <c r="BI237" s="1"/>
    </row>
    <row r="238" spans="1:61" ht="12.5" x14ac:dyDescent="0.25">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4"/>
      <c r="AP238" s="1"/>
      <c r="AQ238" s="4"/>
      <c r="AR238" s="1"/>
      <c r="AS238" s="1"/>
      <c r="AT238" s="1"/>
      <c r="AU238" s="1"/>
      <c r="AV238" s="1"/>
      <c r="AW238" s="1"/>
      <c r="AX238" s="1"/>
      <c r="AY238" s="1"/>
      <c r="AZ238" s="1"/>
      <c r="BA238" s="1"/>
      <c r="BB238" s="1"/>
      <c r="BC238" s="1"/>
      <c r="BD238" s="1"/>
      <c r="BE238" s="1"/>
      <c r="BF238" s="1"/>
      <c r="BG238" s="1"/>
      <c r="BH238" s="1"/>
      <c r="BI238" s="1"/>
    </row>
    <row r="239" spans="1:61" ht="12.5" x14ac:dyDescent="0.25">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4"/>
      <c r="AP239" s="1"/>
      <c r="AQ239" s="4"/>
      <c r="AR239" s="1"/>
      <c r="AS239" s="1"/>
      <c r="AT239" s="1"/>
      <c r="AU239" s="1"/>
      <c r="AV239" s="1"/>
      <c r="AW239" s="1"/>
      <c r="AX239" s="1"/>
      <c r="AY239" s="1"/>
      <c r="AZ239" s="1"/>
      <c r="BA239" s="1"/>
      <c r="BB239" s="1"/>
      <c r="BC239" s="1"/>
      <c r="BD239" s="1"/>
      <c r="BE239" s="1"/>
      <c r="BF239" s="1"/>
      <c r="BG239" s="1"/>
      <c r="BH239" s="1"/>
      <c r="BI239" s="1"/>
    </row>
    <row r="240" spans="1:61" ht="12.5" x14ac:dyDescent="0.25">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4"/>
      <c r="AP240" s="1"/>
      <c r="AQ240" s="4"/>
      <c r="AR240" s="1"/>
      <c r="AS240" s="1"/>
      <c r="AT240" s="1"/>
      <c r="AU240" s="1"/>
      <c r="AV240" s="1"/>
      <c r="AW240" s="1"/>
      <c r="AX240" s="1"/>
      <c r="AY240" s="1"/>
      <c r="AZ240" s="1"/>
      <c r="BA240" s="1"/>
      <c r="BB240" s="1"/>
      <c r="BC240" s="1"/>
      <c r="BD240" s="1"/>
      <c r="BE240" s="1"/>
      <c r="BF240" s="1"/>
      <c r="BG240" s="1"/>
      <c r="BH240" s="1"/>
      <c r="BI240" s="1"/>
    </row>
    <row r="241" spans="1:61" ht="12.5" x14ac:dyDescent="0.25">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4"/>
      <c r="AP241" s="1"/>
      <c r="AQ241" s="4"/>
      <c r="AR241" s="1"/>
      <c r="AS241" s="1"/>
      <c r="AT241" s="1"/>
      <c r="AU241" s="1"/>
      <c r="AV241" s="1"/>
      <c r="AW241" s="1"/>
      <c r="AX241" s="1"/>
      <c r="AY241" s="1"/>
      <c r="AZ241" s="1"/>
      <c r="BA241" s="1"/>
      <c r="BB241" s="1"/>
      <c r="BC241" s="1"/>
      <c r="BD241" s="1"/>
      <c r="BE241" s="1"/>
      <c r="BF241" s="1"/>
      <c r="BG241" s="1"/>
      <c r="BH241" s="1"/>
      <c r="BI241" s="1"/>
    </row>
    <row r="242" spans="1:61" ht="12.5" x14ac:dyDescent="0.25">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4"/>
      <c r="AP242" s="1"/>
      <c r="AQ242" s="4"/>
      <c r="AR242" s="1"/>
      <c r="AS242" s="1"/>
      <c r="AT242" s="1"/>
      <c r="AU242" s="1"/>
      <c r="AV242" s="1"/>
      <c r="AW242" s="1"/>
      <c r="AX242" s="1"/>
      <c r="AY242" s="1"/>
      <c r="AZ242" s="1"/>
      <c r="BA242" s="1"/>
      <c r="BB242" s="1"/>
      <c r="BC242" s="1"/>
      <c r="BD242" s="1"/>
      <c r="BE242" s="1"/>
      <c r="BF242" s="1"/>
      <c r="BG242" s="1"/>
      <c r="BH242" s="1"/>
      <c r="BI242" s="1"/>
    </row>
    <row r="243" spans="1:61" ht="12.5" x14ac:dyDescent="0.25">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4"/>
      <c r="AP243" s="1"/>
      <c r="AQ243" s="4"/>
      <c r="AR243" s="1"/>
      <c r="AS243" s="1"/>
      <c r="AT243" s="1"/>
      <c r="AU243" s="1"/>
      <c r="AV243" s="1"/>
      <c r="AW243" s="1"/>
      <c r="AX243" s="1"/>
      <c r="AY243" s="1"/>
      <c r="AZ243" s="1"/>
      <c r="BA243" s="1"/>
      <c r="BB243" s="1"/>
      <c r="BC243" s="1"/>
      <c r="BD243" s="1"/>
      <c r="BE243" s="1"/>
      <c r="BF243" s="1"/>
      <c r="BG243" s="1"/>
      <c r="BH243" s="1"/>
      <c r="BI243" s="1"/>
    </row>
    <row r="244" spans="1:61" ht="12.5" x14ac:dyDescent="0.25">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4"/>
      <c r="AP244" s="1"/>
      <c r="AQ244" s="4"/>
      <c r="AR244" s="1"/>
      <c r="AS244" s="1"/>
      <c r="AT244" s="1"/>
      <c r="AU244" s="1"/>
      <c r="AV244" s="1"/>
      <c r="AW244" s="1"/>
      <c r="AX244" s="1"/>
      <c r="AY244" s="1"/>
      <c r="AZ244" s="1"/>
      <c r="BA244" s="1"/>
      <c r="BB244" s="1"/>
      <c r="BC244" s="1"/>
      <c r="BD244" s="1"/>
      <c r="BE244" s="1"/>
      <c r="BF244" s="1"/>
      <c r="BG244" s="1"/>
      <c r="BH244" s="1"/>
      <c r="BI244" s="1"/>
    </row>
    <row r="245" spans="1:61" ht="12.5" x14ac:dyDescent="0.25">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4"/>
      <c r="AP245" s="1"/>
      <c r="AQ245" s="4"/>
      <c r="AR245" s="1"/>
      <c r="AS245" s="1"/>
      <c r="AT245" s="1"/>
      <c r="AU245" s="1"/>
      <c r="AV245" s="1"/>
      <c r="AW245" s="1"/>
      <c r="AX245" s="1"/>
      <c r="AY245" s="1"/>
      <c r="AZ245" s="1"/>
      <c r="BA245" s="1"/>
      <c r="BB245" s="1"/>
      <c r="BC245" s="1"/>
      <c r="BD245" s="1"/>
      <c r="BE245" s="1"/>
      <c r="BF245" s="1"/>
      <c r="BG245" s="1"/>
      <c r="BH245" s="1"/>
      <c r="BI245" s="1"/>
    </row>
    <row r="246" spans="1:61" ht="12.5" x14ac:dyDescent="0.25">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4"/>
      <c r="AP246" s="1"/>
      <c r="AQ246" s="4"/>
      <c r="AR246" s="1"/>
      <c r="AS246" s="1"/>
      <c r="AT246" s="1"/>
      <c r="AU246" s="1"/>
      <c r="AV246" s="1"/>
      <c r="AW246" s="1"/>
      <c r="AX246" s="1"/>
      <c r="AY246" s="1"/>
      <c r="AZ246" s="1"/>
      <c r="BA246" s="1"/>
      <c r="BB246" s="1"/>
      <c r="BC246" s="1"/>
      <c r="BD246" s="1"/>
      <c r="BE246" s="1"/>
      <c r="BF246" s="1"/>
      <c r="BG246" s="1"/>
      <c r="BH246" s="1"/>
      <c r="BI246" s="1"/>
    </row>
    <row r="247" spans="1:61" ht="12.5" x14ac:dyDescent="0.25">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4"/>
      <c r="AP247" s="1"/>
      <c r="AQ247" s="4"/>
      <c r="AR247" s="1"/>
      <c r="AS247" s="1"/>
      <c r="AT247" s="1"/>
      <c r="AU247" s="1"/>
      <c r="AV247" s="1"/>
      <c r="AW247" s="1"/>
      <c r="AX247" s="1"/>
      <c r="AY247" s="1"/>
      <c r="AZ247" s="1"/>
      <c r="BA247" s="1"/>
      <c r="BB247" s="1"/>
      <c r="BC247" s="1"/>
      <c r="BD247" s="1"/>
      <c r="BE247" s="1"/>
      <c r="BF247" s="1"/>
      <c r="BG247" s="1"/>
      <c r="BH247" s="1"/>
      <c r="BI247" s="1"/>
    </row>
    <row r="248" spans="1:61" ht="12.5" x14ac:dyDescent="0.25">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4"/>
      <c r="AP248" s="1"/>
      <c r="AQ248" s="4"/>
      <c r="AR248" s="1"/>
      <c r="AS248" s="1"/>
      <c r="AT248" s="1"/>
      <c r="AU248" s="1"/>
      <c r="AV248" s="1"/>
      <c r="AW248" s="1"/>
      <c r="AX248" s="1"/>
      <c r="AY248" s="1"/>
      <c r="AZ248" s="1"/>
      <c r="BA248" s="1"/>
      <c r="BB248" s="1"/>
      <c r="BC248" s="1"/>
      <c r="BD248" s="1"/>
      <c r="BE248" s="1"/>
      <c r="BF248" s="1"/>
      <c r="BG248" s="1"/>
      <c r="BH248" s="1"/>
      <c r="BI248" s="1"/>
    </row>
    <row r="249" spans="1:61" ht="12.5" x14ac:dyDescent="0.25">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4"/>
      <c r="AP249" s="1"/>
      <c r="AQ249" s="4"/>
      <c r="AR249" s="1"/>
      <c r="AS249" s="1"/>
      <c r="AT249" s="1"/>
      <c r="AU249" s="1"/>
      <c r="AV249" s="1"/>
      <c r="AW249" s="1"/>
      <c r="AX249" s="1"/>
      <c r="AY249" s="1"/>
      <c r="AZ249" s="1"/>
      <c r="BA249" s="1"/>
      <c r="BB249" s="1"/>
      <c r="BC249" s="1"/>
      <c r="BD249" s="1"/>
      <c r="BE249" s="1"/>
      <c r="BF249" s="1"/>
      <c r="BG249" s="1"/>
      <c r="BH249" s="1"/>
      <c r="BI249" s="1"/>
    </row>
    <row r="250" spans="1:61" ht="12.5" x14ac:dyDescent="0.25">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4"/>
      <c r="AP250" s="1"/>
      <c r="AQ250" s="4"/>
      <c r="AR250" s="1"/>
      <c r="AS250" s="1"/>
      <c r="AT250" s="1"/>
      <c r="AU250" s="1"/>
      <c r="AV250" s="1"/>
      <c r="AW250" s="1"/>
      <c r="AX250" s="1"/>
      <c r="AY250" s="1"/>
      <c r="AZ250" s="1"/>
      <c r="BA250" s="1"/>
      <c r="BB250" s="1"/>
      <c r="BC250" s="1"/>
      <c r="BD250" s="1"/>
      <c r="BE250" s="1"/>
      <c r="BF250" s="1"/>
      <c r="BG250" s="1"/>
      <c r="BH250" s="1"/>
      <c r="BI250" s="1"/>
    </row>
    <row r="251" spans="1:61" ht="12.5" x14ac:dyDescent="0.25">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4"/>
      <c r="AP251" s="1"/>
      <c r="AQ251" s="4"/>
      <c r="AR251" s="1"/>
      <c r="AS251" s="1"/>
      <c r="AT251" s="1"/>
      <c r="AU251" s="1"/>
      <c r="AV251" s="1"/>
      <c r="AW251" s="1"/>
      <c r="AX251" s="1"/>
      <c r="AY251" s="1"/>
      <c r="AZ251" s="1"/>
      <c r="BA251" s="1"/>
      <c r="BB251" s="1"/>
      <c r="BC251" s="1"/>
      <c r="BD251" s="1"/>
      <c r="BE251" s="1"/>
      <c r="BF251" s="1"/>
      <c r="BG251" s="1"/>
      <c r="BH251" s="1"/>
      <c r="BI251" s="1"/>
    </row>
    <row r="252" spans="1:61" ht="12.5" x14ac:dyDescent="0.25">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4"/>
      <c r="AP252" s="1"/>
      <c r="AQ252" s="4"/>
      <c r="AR252" s="1"/>
      <c r="AS252" s="1"/>
      <c r="AT252" s="1"/>
      <c r="AU252" s="1"/>
      <c r="AV252" s="1"/>
      <c r="AW252" s="1"/>
      <c r="AX252" s="1"/>
      <c r="AY252" s="1"/>
      <c r="AZ252" s="1"/>
      <c r="BA252" s="1"/>
      <c r="BB252" s="1"/>
      <c r="BC252" s="1"/>
      <c r="BD252" s="1"/>
      <c r="BE252" s="1"/>
      <c r="BF252" s="1"/>
      <c r="BG252" s="1"/>
      <c r="BH252" s="1"/>
      <c r="BI252" s="1"/>
    </row>
    <row r="253" spans="1:61" ht="12.5" x14ac:dyDescent="0.25">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4"/>
      <c r="AP253" s="1"/>
      <c r="AQ253" s="4"/>
      <c r="AR253" s="1"/>
      <c r="AS253" s="1"/>
      <c r="AT253" s="1"/>
      <c r="AU253" s="1"/>
      <c r="AV253" s="1"/>
      <c r="AW253" s="1"/>
      <c r="AX253" s="1"/>
      <c r="AY253" s="1"/>
      <c r="AZ253" s="1"/>
      <c r="BA253" s="1"/>
      <c r="BB253" s="1"/>
      <c r="BC253" s="1"/>
      <c r="BD253" s="1"/>
      <c r="BE253" s="1"/>
      <c r="BF253" s="1"/>
      <c r="BG253" s="1"/>
      <c r="BH253" s="1"/>
      <c r="BI253" s="1"/>
    </row>
    <row r="254" spans="1:61" ht="12.5" x14ac:dyDescent="0.25">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4"/>
      <c r="AP254" s="1"/>
      <c r="AQ254" s="4"/>
      <c r="AR254" s="1"/>
      <c r="AS254" s="1"/>
      <c r="AT254" s="1"/>
      <c r="AU254" s="1"/>
      <c r="AV254" s="1"/>
      <c r="AW254" s="1"/>
      <c r="AX254" s="1"/>
      <c r="AY254" s="1"/>
      <c r="AZ254" s="1"/>
      <c r="BA254" s="1"/>
      <c r="BB254" s="1"/>
      <c r="BC254" s="1"/>
      <c r="BD254" s="1"/>
      <c r="BE254" s="1"/>
      <c r="BF254" s="1"/>
      <c r="BG254" s="1"/>
      <c r="BH254" s="1"/>
      <c r="BI254" s="1"/>
    </row>
    <row r="255" spans="1:61" ht="12.5" x14ac:dyDescent="0.25">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4"/>
      <c r="AP255" s="1"/>
      <c r="AQ255" s="4"/>
      <c r="AR255" s="1"/>
      <c r="AS255" s="1"/>
      <c r="AT255" s="1"/>
      <c r="AU255" s="1"/>
      <c r="AV255" s="1"/>
      <c r="AW255" s="1"/>
      <c r="AX255" s="1"/>
      <c r="AY255" s="1"/>
      <c r="AZ255" s="1"/>
      <c r="BA255" s="1"/>
      <c r="BB255" s="1"/>
      <c r="BC255" s="1"/>
      <c r="BD255" s="1"/>
      <c r="BE255" s="1"/>
      <c r="BF255" s="1"/>
      <c r="BG255" s="1"/>
      <c r="BH255" s="1"/>
      <c r="BI255" s="1"/>
    </row>
    <row r="256" spans="1:61" ht="12.5" x14ac:dyDescent="0.25">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4"/>
      <c r="AP256" s="1"/>
      <c r="AQ256" s="4"/>
      <c r="AR256" s="1"/>
      <c r="AS256" s="1"/>
      <c r="AT256" s="1"/>
      <c r="AU256" s="1"/>
      <c r="AV256" s="1"/>
      <c r="AW256" s="1"/>
      <c r="AX256" s="1"/>
      <c r="AY256" s="1"/>
      <c r="AZ256" s="1"/>
      <c r="BA256" s="1"/>
      <c r="BB256" s="1"/>
      <c r="BC256" s="1"/>
      <c r="BD256" s="1"/>
      <c r="BE256" s="1"/>
      <c r="BF256" s="1"/>
      <c r="BG256" s="1"/>
      <c r="BH256" s="1"/>
      <c r="BI256" s="1"/>
    </row>
    <row r="257" spans="1:61" ht="12.5" x14ac:dyDescent="0.25">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4"/>
      <c r="AP257" s="1"/>
      <c r="AQ257" s="4"/>
      <c r="AR257" s="1"/>
      <c r="AS257" s="1"/>
      <c r="AT257" s="1"/>
      <c r="AU257" s="1"/>
      <c r="AV257" s="1"/>
      <c r="AW257" s="1"/>
      <c r="AX257" s="1"/>
      <c r="AY257" s="1"/>
      <c r="AZ257" s="1"/>
      <c r="BA257" s="1"/>
      <c r="BB257" s="1"/>
      <c r="BC257" s="1"/>
      <c r="BD257" s="1"/>
      <c r="BE257" s="1"/>
      <c r="BF257" s="1"/>
      <c r="BG257" s="1"/>
      <c r="BH257" s="1"/>
      <c r="BI257" s="1"/>
    </row>
    <row r="258" spans="1:61" ht="12.5" x14ac:dyDescent="0.25">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4"/>
      <c r="AP258" s="1"/>
      <c r="AQ258" s="4"/>
      <c r="AR258" s="1"/>
      <c r="AS258" s="1"/>
      <c r="AT258" s="1"/>
      <c r="AU258" s="1"/>
      <c r="AV258" s="1"/>
      <c r="AW258" s="1"/>
      <c r="AX258" s="1"/>
      <c r="AY258" s="1"/>
      <c r="AZ258" s="1"/>
      <c r="BA258" s="1"/>
      <c r="BB258" s="1"/>
      <c r="BC258" s="1"/>
      <c r="BD258" s="1"/>
      <c r="BE258" s="1"/>
      <c r="BF258" s="1"/>
      <c r="BG258" s="1"/>
      <c r="BH258" s="1"/>
      <c r="BI258" s="1"/>
    </row>
    <row r="259" spans="1:61" ht="12.5" x14ac:dyDescent="0.25">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4"/>
      <c r="AP259" s="1"/>
      <c r="AQ259" s="4"/>
      <c r="AR259" s="1"/>
      <c r="AS259" s="1"/>
      <c r="AT259" s="1"/>
      <c r="AU259" s="1"/>
      <c r="AV259" s="1"/>
      <c r="AW259" s="1"/>
      <c r="AX259" s="1"/>
      <c r="AY259" s="1"/>
      <c r="AZ259" s="1"/>
      <c r="BA259" s="1"/>
      <c r="BB259" s="1"/>
      <c r="BC259" s="1"/>
      <c r="BD259" s="1"/>
      <c r="BE259" s="1"/>
      <c r="BF259" s="1"/>
      <c r="BG259" s="1"/>
      <c r="BH259" s="1"/>
      <c r="BI259" s="1"/>
    </row>
    <row r="260" spans="1:61" ht="12.5" x14ac:dyDescent="0.25">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4"/>
      <c r="AP260" s="1"/>
      <c r="AQ260" s="4"/>
      <c r="AR260" s="1"/>
      <c r="AS260" s="1"/>
      <c r="AT260" s="1"/>
      <c r="AU260" s="1"/>
      <c r="AV260" s="1"/>
      <c r="AW260" s="1"/>
      <c r="AX260" s="1"/>
      <c r="AY260" s="1"/>
      <c r="AZ260" s="1"/>
      <c r="BA260" s="1"/>
      <c r="BB260" s="1"/>
      <c r="BC260" s="1"/>
      <c r="BD260" s="1"/>
      <c r="BE260" s="1"/>
      <c r="BF260" s="1"/>
      <c r="BG260" s="1"/>
      <c r="BH260" s="1"/>
      <c r="BI260" s="1"/>
    </row>
    <row r="261" spans="1:61" ht="12.5" x14ac:dyDescent="0.25">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4"/>
      <c r="AP261" s="1"/>
      <c r="AQ261" s="4"/>
      <c r="AR261" s="1"/>
      <c r="AS261" s="1"/>
      <c r="AT261" s="1"/>
      <c r="AU261" s="1"/>
      <c r="AV261" s="1"/>
      <c r="AW261" s="1"/>
      <c r="AX261" s="1"/>
      <c r="AY261" s="1"/>
      <c r="AZ261" s="1"/>
      <c r="BA261" s="1"/>
      <c r="BB261" s="1"/>
      <c r="BC261" s="1"/>
      <c r="BD261" s="1"/>
      <c r="BE261" s="1"/>
      <c r="BF261" s="1"/>
      <c r="BG261" s="1"/>
      <c r="BH261" s="1"/>
      <c r="BI261" s="1"/>
    </row>
    <row r="262" spans="1:61" ht="12.5" x14ac:dyDescent="0.25">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4"/>
      <c r="AP262" s="1"/>
      <c r="AQ262" s="4"/>
      <c r="AR262" s="1"/>
      <c r="AS262" s="1"/>
      <c r="AT262" s="1"/>
      <c r="AU262" s="1"/>
      <c r="AV262" s="1"/>
      <c r="AW262" s="1"/>
      <c r="AX262" s="1"/>
      <c r="AY262" s="1"/>
      <c r="AZ262" s="1"/>
      <c r="BA262" s="1"/>
      <c r="BB262" s="1"/>
      <c r="BC262" s="1"/>
      <c r="BD262" s="1"/>
      <c r="BE262" s="1"/>
      <c r="BF262" s="1"/>
      <c r="BG262" s="1"/>
      <c r="BH262" s="1"/>
      <c r="BI262" s="1"/>
    </row>
    <row r="263" spans="1:61" ht="12.5" x14ac:dyDescent="0.25">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4"/>
      <c r="AP263" s="1"/>
      <c r="AQ263" s="4"/>
      <c r="AR263" s="1"/>
      <c r="AS263" s="1"/>
      <c r="AT263" s="1"/>
      <c r="AU263" s="1"/>
      <c r="AV263" s="1"/>
      <c r="AW263" s="1"/>
      <c r="AX263" s="1"/>
      <c r="AY263" s="1"/>
      <c r="AZ263" s="1"/>
      <c r="BA263" s="1"/>
      <c r="BB263" s="1"/>
      <c r="BC263" s="1"/>
      <c r="BD263" s="1"/>
      <c r="BE263" s="1"/>
      <c r="BF263" s="1"/>
      <c r="BG263" s="1"/>
      <c r="BH263" s="1"/>
      <c r="BI263" s="1"/>
    </row>
    <row r="264" spans="1:61" ht="12.5" x14ac:dyDescent="0.25">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4"/>
      <c r="AP264" s="1"/>
      <c r="AQ264" s="4"/>
      <c r="AR264" s="1"/>
      <c r="AS264" s="1"/>
      <c r="AT264" s="1"/>
      <c r="AU264" s="1"/>
      <c r="AV264" s="1"/>
      <c r="AW264" s="1"/>
      <c r="AX264" s="1"/>
      <c r="AY264" s="1"/>
      <c r="AZ264" s="1"/>
      <c r="BA264" s="1"/>
      <c r="BB264" s="1"/>
      <c r="BC264" s="1"/>
      <c r="BD264" s="1"/>
      <c r="BE264" s="1"/>
      <c r="BF264" s="1"/>
      <c r="BG264" s="1"/>
      <c r="BH264" s="1"/>
      <c r="BI264" s="1"/>
    </row>
    <row r="265" spans="1:61" ht="12.5" x14ac:dyDescent="0.25">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4"/>
      <c r="AP265" s="1"/>
      <c r="AQ265" s="4"/>
      <c r="AR265" s="1"/>
      <c r="AS265" s="1"/>
      <c r="AT265" s="1"/>
      <c r="AU265" s="1"/>
      <c r="AV265" s="1"/>
      <c r="AW265" s="1"/>
      <c r="AX265" s="1"/>
      <c r="AY265" s="1"/>
      <c r="AZ265" s="1"/>
      <c r="BA265" s="1"/>
      <c r="BB265" s="1"/>
      <c r="BC265" s="1"/>
      <c r="BD265" s="1"/>
      <c r="BE265" s="1"/>
      <c r="BF265" s="1"/>
      <c r="BG265" s="1"/>
      <c r="BH265" s="1"/>
      <c r="BI265" s="1"/>
    </row>
    <row r="266" spans="1:61" ht="12.5" x14ac:dyDescent="0.25">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4"/>
      <c r="AP266" s="1"/>
      <c r="AQ266" s="4"/>
      <c r="AR266" s="1"/>
      <c r="AS266" s="1"/>
      <c r="AT266" s="1"/>
      <c r="AU266" s="1"/>
      <c r="AV266" s="1"/>
      <c r="AW266" s="1"/>
      <c r="AX266" s="1"/>
      <c r="AY266" s="1"/>
      <c r="AZ266" s="1"/>
      <c r="BA266" s="1"/>
      <c r="BB266" s="1"/>
      <c r="BC266" s="1"/>
      <c r="BD266" s="1"/>
      <c r="BE266" s="1"/>
      <c r="BF266" s="1"/>
      <c r="BG266" s="1"/>
      <c r="BH266" s="1"/>
      <c r="BI266" s="1"/>
    </row>
    <row r="267" spans="1:61" ht="12.5" x14ac:dyDescent="0.25">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4"/>
      <c r="AP267" s="1"/>
      <c r="AQ267" s="4"/>
      <c r="AR267" s="1"/>
      <c r="AS267" s="1"/>
      <c r="AT267" s="1"/>
      <c r="AU267" s="1"/>
      <c r="AV267" s="1"/>
      <c r="AW267" s="1"/>
      <c r="AX267" s="1"/>
      <c r="AY267" s="1"/>
      <c r="AZ267" s="1"/>
      <c r="BA267" s="1"/>
      <c r="BB267" s="1"/>
      <c r="BC267" s="1"/>
      <c r="BD267" s="1"/>
      <c r="BE267" s="1"/>
      <c r="BF267" s="1"/>
      <c r="BG267" s="1"/>
      <c r="BH267" s="1"/>
      <c r="BI267" s="1"/>
    </row>
    <row r="268" spans="1:61" ht="12.5" x14ac:dyDescent="0.25">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4"/>
      <c r="AP268" s="1"/>
      <c r="AQ268" s="4"/>
      <c r="AR268" s="1"/>
      <c r="AS268" s="1"/>
      <c r="AT268" s="1"/>
      <c r="AU268" s="1"/>
      <c r="AV268" s="1"/>
      <c r="AW268" s="1"/>
      <c r="AX268" s="1"/>
      <c r="AY268" s="1"/>
      <c r="AZ268" s="1"/>
      <c r="BA268" s="1"/>
      <c r="BB268" s="1"/>
      <c r="BC268" s="1"/>
      <c r="BD268" s="1"/>
      <c r="BE268" s="1"/>
      <c r="BF268" s="1"/>
      <c r="BG268" s="1"/>
      <c r="BH268" s="1"/>
      <c r="BI268" s="1"/>
    </row>
    <row r="269" spans="1:61" ht="12.5" x14ac:dyDescent="0.25">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4"/>
      <c r="AP269" s="1"/>
      <c r="AQ269" s="4"/>
      <c r="AR269" s="1"/>
      <c r="AS269" s="1"/>
      <c r="AT269" s="1"/>
      <c r="AU269" s="1"/>
      <c r="AV269" s="1"/>
      <c r="AW269" s="1"/>
      <c r="AX269" s="1"/>
      <c r="AY269" s="1"/>
      <c r="AZ269" s="1"/>
      <c r="BA269" s="1"/>
      <c r="BB269" s="1"/>
      <c r="BC269" s="1"/>
      <c r="BD269" s="1"/>
      <c r="BE269" s="1"/>
      <c r="BF269" s="1"/>
      <c r="BG269" s="1"/>
      <c r="BH269" s="1"/>
      <c r="BI269" s="1"/>
    </row>
    <row r="270" spans="1:61" ht="12.5" x14ac:dyDescent="0.25">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4"/>
      <c r="AP270" s="1"/>
      <c r="AQ270" s="4"/>
      <c r="AR270" s="1"/>
      <c r="AS270" s="1"/>
      <c r="AT270" s="1"/>
      <c r="AU270" s="1"/>
      <c r="AV270" s="1"/>
      <c r="AW270" s="1"/>
      <c r="AX270" s="1"/>
      <c r="AY270" s="1"/>
      <c r="AZ270" s="1"/>
      <c r="BA270" s="1"/>
      <c r="BB270" s="1"/>
      <c r="BC270" s="1"/>
      <c r="BD270" s="1"/>
      <c r="BE270" s="1"/>
      <c r="BF270" s="1"/>
      <c r="BG270" s="1"/>
      <c r="BH270" s="1"/>
      <c r="BI270" s="1"/>
    </row>
    <row r="271" spans="1:61" ht="12.5" x14ac:dyDescent="0.25">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4"/>
      <c r="AP271" s="1"/>
      <c r="AQ271" s="4"/>
      <c r="AR271" s="1"/>
      <c r="AS271" s="1"/>
      <c r="AT271" s="1"/>
      <c r="AU271" s="1"/>
      <c r="AV271" s="1"/>
      <c r="AW271" s="1"/>
      <c r="AX271" s="1"/>
      <c r="AY271" s="1"/>
      <c r="AZ271" s="1"/>
      <c r="BA271" s="1"/>
      <c r="BB271" s="1"/>
      <c r="BC271" s="1"/>
      <c r="BD271" s="1"/>
      <c r="BE271" s="1"/>
      <c r="BF271" s="1"/>
      <c r="BG271" s="1"/>
      <c r="BH271" s="1"/>
      <c r="BI271" s="1"/>
    </row>
    <row r="272" spans="1:61" ht="12.5" x14ac:dyDescent="0.25">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4"/>
      <c r="AP272" s="1"/>
      <c r="AQ272" s="4"/>
      <c r="AR272" s="1"/>
      <c r="AS272" s="1"/>
      <c r="AT272" s="1"/>
      <c r="AU272" s="1"/>
      <c r="AV272" s="1"/>
      <c r="AW272" s="1"/>
      <c r="AX272" s="1"/>
      <c r="AY272" s="1"/>
      <c r="AZ272" s="1"/>
      <c r="BA272" s="1"/>
      <c r="BB272" s="1"/>
      <c r="BC272" s="1"/>
      <c r="BD272" s="1"/>
      <c r="BE272" s="1"/>
      <c r="BF272" s="1"/>
      <c r="BG272" s="1"/>
      <c r="BH272" s="1"/>
      <c r="BI272" s="1"/>
    </row>
    <row r="273" spans="1:61" ht="12.5" x14ac:dyDescent="0.25">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4"/>
      <c r="AP273" s="1"/>
      <c r="AQ273" s="4"/>
      <c r="AR273" s="1"/>
      <c r="AS273" s="1"/>
      <c r="AT273" s="1"/>
      <c r="AU273" s="1"/>
      <c r="AV273" s="1"/>
      <c r="AW273" s="1"/>
      <c r="AX273" s="1"/>
      <c r="AY273" s="1"/>
      <c r="AZ273" s="1"/>
      <c r="BA273" s="1"/>
      <c r="BB273" s="1"/>
      <c r="BC273" s="1"/>
      <c r="BD273" s="1"/>
      <c r="BE273" s="1"/>
      <c r="BF273" s="1"/>
      <c r="BG273" s="1"/>
      <c r="BH273" s="1"/>
      <c r="BI273" s="1"/>
    </row>
    <row r="274" spans="1:61" ht="12.5" x14ac:dyDescent="0.25">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4"/>
      <c r="AP274" s="1"/>
      <c r="AQ274" s="4"/>
      <c r="AR274" s="1"/>
      <c r="AS274" s="1"/>
      <c r="AT274" s="1"/>
      <c r="AU274" s="1"/>
      <c r="AV274" s="1"/>
      <c r="AW274" s="1"/>
      <c r="AX274" s="1"/>
      <c r="AY274" s="1"/>
      <c r="AZ274" s="1"/>
      <c r="BA274" s="1"/>
      <c r="BB274" s="1"/>
      <c r="BC274" s="1"/>
      <c r="BD274" s="1"/>
      <c r="BE274" s="1"/>
      <c r="BF274" s="1"/>
      <c r="BG274" s="1"/>
      <c r="BH274" s="1"/>
      <c r="BI274" s="1"/>
    </row>
    <row r="275" spans="1:61" ht="12.5" x14ac:dyDescent="0.25">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4"/>
      <c r="AP275" s="1"/>
      <c r="AQ275" s="4"/>
      <c r="AR275" s="1"/>
      <c r="AS275" s="1"/>
      <c r="AT275" s="1"/>
      <c r="AU275" s="1"/>
      <c r="AV275" s="1"/>
      <c r="AW275" s="1"/>
      <c r="AX275" s="1"/>
      <c r="AY275" s="1"/>
      <c r="AZ275" s="1"/>
      <c r="BA275" s="1"/>
      <c r="BB275" s="1"/>
      <c r="BC275" s="1"/>
      <c r="BD275" s="1"/>
      <c r="BE275" s="1"/>
      <c r="BF275" s="1"/>
      <c r="BG275" s="1"/>
      <c r="BH275" s="1"/>
      <c r="BI275" s="1"/>
    </row>
    <row r="276" spans="1:61" ht="12.5" x14ac:dyDescent="0.25">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4"/>
      <c r="AP276" s="1"/>
      <c r="AQ276" s="4"/>
      <c r="AR276" s="1"/>
      <c r="AS276" s="1"/>
      <c r="AT276" s="1"/>
      <c r="AU276" s="1"/>
      <c r="AV276" s="1"/>
      <c r="AW276" s="1"/>
      <c r="AX276" s="1"/>
      <c r="AY276" s="1"/>
      <c r="AZ276" s="1"/>
      <c r="BA276" s="1"/>
      <c r="BB276" s="1"/>
      <c r="BC276" s="1"/>
      <c r="BD276" s="1"/>
      <c r="BE276" s="1"/>
      <c r="BF276" s="1"/>
      <c r="BG276" s="1"/>
      <c r="BH276" s="1"/>
      <c r="BI276" s="1"/>
    </row>
    <row r="277" spans="1:61" ht="12.5" x14ac:dyDescent="0.25">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4"/>
      <c r="AP277" s="1"/>
      <c r="AQ277" s="4"/>
      <c r="AR277" s="1"/>
      <c r="AS277" s="1"/>
      <c r="AT277" s="1"/>
      <c r="AU277" s="1"/>
      <c r="AV277" s="1"/>
      <c r="AW277" s="1"/>
      <c r="AX277" s="1"/>
      <c r="AY277" s="1"/>
      <c r="AZ277" s="1"/>
      <c r="BA277" s="1"/>
      <c r="BB277" s="1"/>
      <c r="BC277" s="1"/>
      <c r="BD277" s="1"/>
      <c r="BE277" s="1"/>
      <c r="BF277" s="1"/>
      <c r="BG277" s="1"/>
      <c r="BH277" s="1"/>
      <c r="BI277" s="1"/>
    </row>
    <row r="278" spans="1:61" ht="12.5" x14ac:dyDescent="0.25">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4"/>
      <c r="AP278" s="1"/>
      <c r="AQ278" s="4"/>
      <c r="AR278" s="1"/>
      <c r="AS278" s="1"/>
      <c r="AT278" s="1"/>
      <c r="AU278" s="1"/>
      <c r="AV278" s="1"/>
      <c r="AW278" s="1"/>
      <c r="AX278" s="1"/>
      <c r="AY278" s="1"/>
      <c r="AZ278" s="1"/>
      <c r="BA278" s="1"/>
      <c r="BB278" s="1"/>
      <c r="BC278" s="1"/>
      <c r="BD278" s="1"/>
      <c r="BE278" s="1"/>
      <c r="BF278" s="1"/>
      <c r="BG278" s="1"/>
      <c r="BH278" s="1"/>
      <c r="BI278" s="1"/>
    </row>
    <row r="279" spans="1:61" ht="12.5" x14ac:dyDescent="0.25">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4"/>
      <c r="AP279" s="1"/>
      <c r="AQ279" s="4"/>
      <c r="AR279" s="1"/>
      <c r="AS279" s="1"/>
      <c r="AT279" s="1"/>
      <c r="AU279" s="1"/>
      <c r="AV279" s="1"/>
      <c r="AW279" s="1"/>
      <c r="AX279" s="1"/>
      <c r="AY279" s="1"/>
      <c r="AZ279" s="1"/>
      <c r="BA279" s="1"/>
      <c r="BB279" s="1"/>
      <c r="BC279" s="1"/>
      <c r="BD279" s="1"/>
      <c r="BE279" s="1"/>
      <c r="BF279" s="1"/>
      <c r="BG279" s="1"/>
      <c r="BH279" s="1"/>
      <c r="BI279" s="1"/>
    </row>
    <row r="280" spans="1:61" ht="12.5" x14ac:dyDescent="0.25">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4"/>
      <c r="AP280" s="1"/>
      <c r="AQ280" s="4"/>
      <c r="AR280" s="1"/>
      <c r="AS280" s="1"/>
      <c r="AT280" s="1"/>
      <c r="AU280" s="1"/>
      <c r="AV280" s="1"/>
      <c r="AW280" s="1"/>
      <c r="AX280" s="1"/>
      <c r="AY280" s="1"/>
      <c r="AZ280" s="1"/>
      <c r="BA280" s="1"/>
      <c r="BB280" s="1"/>
      <c r="BC280" s="1"/>
      <c r="BD280" s="1"/>
      <c r="BE280" s="1"/>
      <c r="BF280" s="1"/>
      <c r="BG280" s="1"/>
      <c r="BH280" s="1"/>
      <c r="BI280" s="1"/>
    </row>
    <row r="281" spans="1:61" ht="12.5" x14ac:dyDescent="0.25">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4"/>
      <c r="AP281" s="1"/>
      <c r="AQ281" s="4"/>
      <c r="AR281" s="1"/>
      <c r="AS281" s="1"/>
      <c r="AT281" s="1"/>
      <c r="AU281" s="1"/>
      <c r="AV281" s="1"/>
      <c r="AW281" s="1"/>
      <c r="AX281" s="1"/>
      <c r="AY281" s="1"/>
      <c r="AZ281" s="1"/>
      <c r="BA281" s="1"/>
      <c r="BB281" s="1"/>
      <c r="BC281" s="1"/>
      <c r="BD281" s="1"/>
      <c r="BE281" s="1"/>
      <c r="BF281" s="1"/>
      <c r="BG281" s="1"/>
      <c r="BH281" s="1"/>
      <c r="BI281" s="1"/>
    </row>
    <row r="282" spans="1:61" ht="12.5" x14ac:dyDescent="0.25">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4"/>
      <c r="AP282" s="1"/>
      <c r="AQ282" s="4"/>
      <c r="AR282" s="1"/>
      <c r="AS282" s="1"/>
      <c r="AT282" s="1"/>
      <c r="AU282" s="1"/>
      <c r="AV282" s="1"/>
      <c r="AW282" s="1"/>
      <c r="AX282" s="1"/>
      <c r="AY282" s="1"/>
      <c r="AZ282" s="1"/>
      <c r="BA282" s="1"/>
      <c r="BB282" s="1"/>
      <c r="BC282" s="1"/>
      <c r="BD282" s="1"/>
      <c r="BE282" s="1"/>
      <c r="BF282" s="1"/>
      <c r="BG282" s="1"/>
      <c r="BH282" s="1"/>
      <c r="BI282" s="1"/>
    </row>
    <row r="283" spans="1:61" ht="12.5" x14ac:dyDescent="0.25">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4"/>
      <c r="AP283" s="1"/>
      <c r="AQ283" s="4"/>
      <c r="AR283" s="1"/>
      <c r="AS283" s="1"/>
      <c r="AT283" s="1"/>
      <c r="AU283" s="1"/>
      <c r="AV283" s="1"/>
      <c r="AW283" s="1"/>
      <c r="AX283" s="1"/>
      <c r="AY283" s="1"/>
      <c r="AZ283" s="1"/>
      <c r="BA283" s="1"/>
      <c r="BB283" s="1"/>
      <c r="BC283" s="1"/>
      <c r="BD283" s="1"/>
      <c r="BE283" s="1"/>
      <c r="BF283" s="1"/>
      <c r="BG283" s="1"/>
      <c r="BH283" s="1"/>
      <c r="BI283" s="1"/>
    </row>
    <row r="284" spans="1:61" ht="12.5" x14ac:dyDescent="0.25">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4"/>
      <c r="AP284" s="1"/>
      <c r="AQ284" s="4"/>
      <c r="AR284" s="1"/>
      <c r="AS284" s="1"/>
      <c r="AT284" s="1"/>
      <c r="AU284" s="1"/>
      <c r="AV284" s="1"/>
      <c r="AW284" s="1"/>
      <c r="AX284" s="1"/>
      <c r="AY284" s="1"/>
      <c r="AZ284" s="1"/>
      <c r="BA284" s="1"/>
      <c r="BB284" s="1"/>
      <c r="BC284" s="1"/>
      <c r="BD284" s="1"/>
      <c r="BE284" s="1"/>
      <c r="BF284" s="1"/>
      <c r="BG284" s="1"/>
      <c r="BH284" s="1"/>
      <c r="BI284" s="1"/>
    </row>
    <row r="285" spans="1:61" ht="12.5" x14ac:dyDescent="0.25">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4"/>
      <c r="AP285" s="1"/>
      <c r="AQ285" s="4"/>
      <c r="AR285" s="1"/>
      <c r="AS285" s="1"/>
      <c r="AT285" s="1"/>
      <c r="AU285" s="1"/>
      <c r="AV285" s="1"/>
      <c r="AW285" s="1"/>
      <c r="AX285" s="1"/>
      <c r="AY285" s="1"/>
      <c r="AZ285" s="1"/>
      <c r="BA285" s="1"/>
      <c r="BB285" s="1"/>
      <c r="BC285" s="1"/>
      <c r="BD285" s="1"/>
      <c r="BE285" s="1"/>
      <c r="BF285" s="1"/>
      <c r="BG285" s="1"/>
      <c r="BH285" s="1"/>
      <c r="BI285" s="1"/>
    </row>
    <row r="286" spans="1:61" ht="12.5" x14ac:dyDescent="0.25">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4"/>
      <c r="AP286" s="1"/>
      <c r="AQ286" s="4"/>
      <c r="AR286" s="1"/>
      <c r="AS286" s="1"/>
      <c r="AT286" s="1"/>
      <c r="AU286" s="1"/>
      <c r="AV286" s="1"/>
      <c r="AW286" s="1"/>
      <c r="AX286" s="1"/>
      <c r="AY286" s="1"/>
      <c r="AZ286" s="1"/>
      <c r="BA286" s="1"/>
      <c r="BB286" s="1"/>
      <c r="BC286" s="1"/>
      <c r="BD286" s="1"/>
      <c r="BE286" s="1"/>
      <c r="BF286" s="1"/>
      <c r="BG286" s="1"/>
      <c r="BH286" s="1"/>
      <c r="BI286" s="1"/>
    </row>
    <row r="287" spans="1:61" ht="12.5" x14ac:dyDescent="0.25">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4"/>
      <c r="AP287" s="1"/>
      <c r="AQ287" s="4"/>
      <c r="AR287" s="1"/>
      <c r="AS287" s="1"/>
      <c r="AT287" s="1"/>
      <c r="AU287" s="1"/>
      <c r="AV287" s="1"/>
      <c r="AW287" s="1"/>
      <c r="AX287" s="1"/>
      <c r="AY287" s="1"/>
      <c r="AZ287" s="1"/>
      <c r="BA287" s="1"/>
      <c r="BB287" s="1"/>
      <c r="BC287" s="1"/>
      <c r="BD287" s="1"/>
      <c r="BE287" s="1"/>
      <c r="BF287" s="1"/>
      <c r="BG287" s="1"/>
      <c r="BH287" s="1"/>
      <c r="BI287" s="1"/>
    </row>
    <row r="288" spans="1:61" ht="12.5" x14ac:dyDescent="0.25">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4"/>
      <c r="AP288" s="1"/>
      <c r="AQ288" s="4"/>
      <c r="AR288" s="1"/>
      <c r="AS288" s="1"/>
      <c r="AT288" s="1"/>
      <c r="AU288" s="1"/>
      <c r="AV288" s="1"/>
      <c r="AW288" s="1"/>
      <c r="AX288" s="1"/>
      <c r="AY288" s="1"/>
      <c r="AZ288" s="1"/>
      <c r="BA288" s="1"/>
      <c r="BB288" s="1"/>
      <c r="BC288" s="1"/>
      <c r="BD288" s="1"/>
      <c r="BE288" s="1"/>
      <c r="BF288" s="1"/>
      <c r="BG288" s="1"/>
      <c r="BH288" s="1"/>
      <c r="BI288" s="1"/>
    </row>
    <row r="289" spans="1:61" ht="12.5" x14ac:dyDescent="0.25">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4"/>
      <c r="AP289" s="1"/>
      <c r="AQ289" s="4"/>
      <c r="AR289" s="1"/>
      <c r="AS289" s="1"/>
      <c r="AT289" s="1"/>
      <c r="AU289" s="1"/>
      <c r="AV289" s="1"/>
      <c r="AW289" s="1"/>
      <c r="AX289" s="1"/>
      <c r="AY289" s="1"/>
      <c r="AZ289" s="1"/>
      <c r="BA289" s="1"/>
      <c r="BB289" s="1"/>
      <c r="BC289" s="1"/>
      <c r="BD289" s="1"/>
      <c r="BE289" s="1"/>
      <c r="BF289" s="1"/>
      <c r="BG289" s="1"/>
      <c r="BH289" s="1"/>
      <c r="BI289" s="1"/>
    </row>
    <row r="290" spans="1:61" ht="12.5" x14ac:dyDescent="0.25">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4"/>
      <c r="AP290" s="1"/>
      <c r="AQ290" s="4"/>
      <c r="AR290" s="1"/>
      <c r="AS290" s="1"/>
      <c r="AT290" s="1"/>
      <c r="AU290" s="1"/>
      <c r="AV290" s="1"/>
      <c r="AW290" s="1"/>
      <c r="AX290" s="1"/>
      <c r="AY290" s="1"/>
      <c r="AZ290" s="1"/>
      <c r="BA290" s="1"/>
      <c r="BB290" s="1"/>
      <c r="BC290" s="1"/>
      <c r="BD290" s="1"/>
      <c r="BE290" s="1"/>
      <c r="BF290" s="1"/>
      <c r="BG290" s="1"/>
      <c r="BH290" s="1"/>
      <c r="BI290" s="1"/>
    </row>
    <row r="291" spans="1:61" ht="12.5" x14ac:dyDescent="0.25">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4"/>
      <c r="AP291" s="1"/>
      <c r="AQ291" s="4"/>
      <c r="AR291" s="1"/>
      <c r="AS291" s="1"/>
      <c r="AT291" s="1"/>
      <c r="AU291" s="1"/>
      <c r="AV291" s="1"/>
      <c r="AW291" s="1"/>
      <c r="AX291" s="1"/>
      <c r="AY291" s="1"/>
      <c r="AZ291" s="1"/>
      <c r="BA291" s="1"/>
      <c r="BB291" s="1"/>
      <c r="BC291" s="1"/>
      <c r="BD291" s="1"/>
      <c r="BE291" s="1"/>
      <c r="BF291" s="1"/>
      <c r="BG291" s="1"/>
      <c r="BH291" s="1"/>
      <c r="BI291" s="1"/>
    </row>
    <row r="292" spans="1:61" ht="12.5" x14ac:dyDescent="0.25">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4"/>
      <c r="AP292" s="1"/>
      <c r="AQ292" s="4"/>
      <c r="AR292" s="1"/>
      <c r="AS292" s="1"/>
      <c r="AT292" s="1"/>
      <c r="AU292" s="1"/>
      <c r="AV292" s="1"/>
      <c r="AW292" s="1"/>
      <c r="AX292" s="1"/>
      <c r="AY292" s="1"/>
      <c r="AZ292" s="1"/>
      <c r="BA292" s="1"/>
      <c r="BB292" s="1"/>
      <c r="BC292" s="1"/>
      <c r="BD292" s="1"/>
      <c r="BE292" s="1"/>
      <c r="BF292" s="1"/>
      <c r="BG292" s="1"/>
      <c r="BH292" s="1"/>
      <c r="BI292" s="1"/>
    </row>
    <row r="293" spans="1:61" ht="12.5" x14ac:dyDescent="0.25">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4"/>
      <c r="AP293" s="1"/>
      <c r="AQ293" s="4"/>
      <c r="AR293" s="1"/>
      <c r="AS293" s="1"/>
      <c r="AT293" s="1"/>
      <c r="AU293" s="1"/>
      <c r="AV293" s="1"/>
      <c r="AW293" s="1"/>
      <c r="AX293" s="1"/>
      <c r="AY293" s="1"/>
      <c r="AZ293" s="1"/>
      <c r="BA293" s="1"/>
      <c r="BB293" s="1"/>
      <c r="BC293" s="1"/>
      <c r="BD293" s="1"/>
      <c r="BE293" s="1"/>
      <c r="BF293" s="1"/>
      <c r="BG293" s="1"/>
      <c r="BH293" s="1"/>
      <c r="BI293" s="1"/>
    </row>
    <row r="294" spans="1:61" ht="12.5" x14ac:dyDescent="0.25">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4"/>
      <c r="AP294" s="1"/>
      <c r="AQ294" s="4"/>
      <c r="AR294" s="1"/>
      <c r="AS294" s="1"/>
      <c r="AT294" s="1"/>
      <c r="AU294" s="1"/>
      <c r="AV294" s="1"/>
      <c r="AW294" s="1"/>
      <c r="AX294" s="1"/>
      <c r="AY294" s="1"/>
      <c r="AZ294" s="1"/>
      <c r="BA294" s="1"/>
      <c r="BB294" s="1"/>
      <c r="BC294" s="1"/>
      <c r="BD294" s="1"/>
      <c r="BE294" s="1"/>
      <c r="BF294" s="1"/>
      <c r="BG294" s="1"/>
      <c r="BH294" s="1"/>
      <c r="BI294" s="1"/>
    </row>
    <row r="295" spans="1:61" ht="12.5" x14ac:dyDescent="0.25">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4"/>
      <c r="AP295" s="1"/>
      <c r="AQ295" s="4"/>
      <c r="AR295" s="1"/>
      <c r="AS295" s="1"/>
      <c r="AT295" s="1"/>
      <c r="AU295" s="1"/>
      <c r="AV295" s="1"/>
      <c r="AW295" s="1"/>
      <c r="AX295" s="1"/>
      <c r="AY295" s="1"/>
      <c r="AZ295" s="1"/>
      <c r="BA295" s="1"/>
      <c r="BB295" s="1"/>
      <c r="BC295" s="1"/>
      <c r="BD295" s="1"/>
      <c r="BE295" s="1"/>
      <c r="BF295" s="1"/>
      <c r="BG295" s="1"/>
      <c r="BH295" s="1"/>
      <c r="BI295" s="1"/>
    </row>
    <row r="296" spans="1:61" ht="12.5" x14ac:dyDescent="0.25">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4"/>
      <c r="AP296" s="1"/>
      <c r="AQ296" s="4"/>
      <c r="AR296" s="1"/>
      <c r="AS296" s="1"/>
      <c r="AT296" s="1"/>
      <c r="AU296" s="1"/>
      <c r="AV296" s="1"/>
      <c r="AW296" s="1"/>
      <c r="AX296" s="1"/>
      <c r="AY296" s="1"/>
      <c r="AZ296" s="1"/>
      <c r="BA296" s="1"/>
      <c r="BB296" s="1"/>
      <c r="BC296" s="1"/>
      <c r="BD296" s="1"/>
      <c r="BE296" s="1"/>
      <c r="BF296" s="1"/>
      <c r="BG296" s="1"/>
      <c r="BH296" s="1"/>
      <c r="BI296" s="1"/>
    </row>
    <row r="297" spans="1:61" ht="12.5" x14ac:dyDescent="0.25">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4"/>
      <c r="AP297" s="1"/>
      <c r="AQ297" s="4"/>
      <c r="AR297" s="1"/>
      <c r="AS297" s="1"/>
      <c r="AT297" s="1"/>
      <c r="AU297" s="1"/>
      <c r="AV297" s="1"/>
      <c r="AW297" s="1"/>
      <c r="AX297" s="1"/>
      <c r="AY297" s="1"/>
      <c r="AZ297" s="1"/>
      <c r="BA297" s="1"/>
      <c r="BB297" s="1"/>
      <c r="BC297" s="1"/>
      <c r="BD297" s="1"/>
      <c r="BE297" s="1"/>
      <c r="BF297" s="1"/>
      <c r="BG297" s="1"/>
      <c r="BH297" s="1"/>
      <c r="BI297" s="1"/>
    </row>
    <row r="298" spans="1:61" ht="12.5" x14ac:dyDescent="0.25">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4"/>
      <c r="AP298" s="1"/>
      <c r="AQ298" s="4"/>
      <c r="AR298" s="1"/>
      <c r="AS298" s="1"/>
      <c r="AT298" s="1"/>
      <c r="AU298" s="1"/>
      <c r="AV298" s="1"/>
      <c r="AW298" s="1"/>
      <c r="AX298" s="1"/>
      <c r="AY298" s="1"/>
      <c r="AZ298" s="1"/>
      <c r="BA298" s="1"/>
      <c r="BB298" s="1"/>
      <c r="BC298" s="1"/>
      <c r="BD298" s="1"/>
      <c r="BE298" s="1"/>
      <c r="BF298" s="1"/>
      <c r="BG298" s="1"/>
      <c r="BH298" s="1"/>
      <c r="BI298" s="1"/>
    </row>
    <row r="299" spans="1:61" ht="12.5" x14ac:dyDescent="0.25">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4"/>
      <c r="AP299" s="1"/>
      <c r="AQ299" s="4"/>
      <c r="AR299" s="1"/>
      <c r="AS299" s="1"/>
      <c r="AT299" s="1"/>
      <c r="AU299" s="1"/>
      <c r="AV299" s="1"/>
      <c r="AW299" s="1"/>
      <c r="AX299" s="1"/>
      <c r="AY299" s="1"/>
      <c r="AZ299" s="1"/>
      <c r="BA299" s="1"/>
      <c r="BB299" s="1"/>
      <c r="BC299" s="1"/>
      <c r="BD299" s="1"/>
      <c r="BE299" s="1"/>
      <c r="BF299" s="1"/>
      <c r="BG299" s="1"/>
      <c r="BH299" s="1"/>
      <c r="BI299" s="1"/>
    </row>
    <row r="300" spans="1:61" ht="12.5" x14ac:dyDescent="0.25">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4"/>
      <c r="AP300" s="1"/>
      <c r="AQ300" s="4"/>
      <c r="AR300" s="1"/>
      <c r="AS300" s="1"/>
      <c r="AT300" s="1"/>
      <c r="AU300" s="1"/>
      <c r="AV300" s="1"/>
      <c r="AW300" s="1"/>
      <c r="AX300" s="1"/>
      <c r="AY300" s="1"/>
      <c r="AZ300" s="1"/>
      <c r="BA300" s="1"/>
      <c r="BB300" s="1"/>
      <c r="BC300" s="1"/>
      <c r="BD300" s="1"/>
      <c r="BE300" s="1"/>
      <c r="BF300" s="1"/>
      <c r="BG300" s="1"/>
      <c r="BH300" s="1"/>
      <c r="BI300" s="1"/>
    </row>
    <row r="301" spans="1:61" ht="12.5" x14ac:dyDescent="0.25">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4"/>
      <c r="AP301" s="1"/>
      <c r="AQ301" s="4"/>
      <c r="AR301" s="1"/>
      <c r="AS301" s="1"/>
      <c r="AT301" s="1"/>
      <c r="AU301" s="1"/>
      <c r="AV301" s="1"/>
      <c r="AW301" s="1"/>
      <c r="AX301" s="1"/>
      <c r="AY301" s="1"/>
      <c r="AZ301" s="1"/>
      <c r="BA301" s="1"/>
      <c r="BB301" s="1"/>
      <c r="BC301" s="1"/>
      <c r="BD301" s="1"/>
      <c r="BE301" s="1"/>
      <c r="BF301" s="1"/>
      <c r="BG301" s="1"/>
      <c r="BH301" s="1"/>
      <c r="BI301" s="1"/>
    </row>
    <row r="302" spans="1:61" ht="12.5" x14ac:dyDescent="0.25">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4"/>
      <c r="AP302" s="1"/>
      <c r="AQ302" s="4"/>
      <c r="AR302" s="1"/>
      <c r="AS302" s="1"/>
      <c r="AT302" s="1"/>
      <c r="AU302" s="1"/>
      <c r="AV302" s="1"/>
      <c r="AW302" s="1"/>
      <c r="AX302" s="1"/>
      <c r="AY302" s="1"/>
      <c r="AZ302" s="1"/>
      <c r="BA302" s="1"/>
      <c r="BB302" s="1"/>
      <c r="BC302" s="1"/>
      <c r="BD302" s="1"/>
      <c r="BE302" s="1"/>
      <c r="BF302" s="1"/>
      <c r="BG302" s="1"/>
      <c r="BH302" s="1"/>
      <c r="BI302" s="1"/>
    </row>
    <row r="303" spans="1:61" ht="12.5" x14ac:dyDescent="0.25">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4"/>
      <c r="AP303" s="1"/>
      <c r="AQ303" s="4"/>
      <c r="AR303" s="1"/>
      <c r="AS303" s="1"/>
      <c r="AT303" s="1"/>
      <c r="AU303" s="1"/>
      <c r="AV303" s="1"/>
      <c r="AW303" s="1"/>
      <c r="AX303" s="1"/>
      <c r="AY303" s="1"/>
      <c r="AZ303" s="1"/>
      <c r="BA303" s="1"/>
      <c r="BB303" s="1"/>
      <c r="BC303" s="1"/>
      <c r="BD303" s="1"/>
      <c r="BE303" s="1"/>
      <c r="BF303" s="1"/>
      <c r="BG303" s="1"/>
      <c r="BH303" s="1"/>
      <c r="BI303" s="1"/>
    </row>
    <row r="304" spans="1:61" ht="12.5" x14ac:dyDescent="0.25">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4"/>
      <c r="AP304" s="1"/>
      <c r="AQ304" s="4"/>
      <c r="AR304" s="1"/>
      <c r="AS304" s="1"/>
      <c r="AT304" s="1"/>
      <c r="AU304" s="1"/>
      <c r="AV304" s="1"/>
      <c r="AW304" s="1"/>
      <c r="AX304" s="1"/>
      <c r="AY304" s="1"/>
      <c r="AZ304" s="1"/>
      <c r="BA304" s="1"/>
      <c r="BB304" s="1"/>
      <c r="BC304" s="1"/>
      <c r="BD304" s="1"/>
      <c r="BE304" s="1"/>
      <c r="BF304" s="1"/>
      <c r="BG304" s="1"/>
      <c r="BH304" s="1"/>
      <c r="BI304" s="1"/>
    </row>
    <row r="305" spans="1:61" ht="12.5" x14ac:dyDescent="0.25">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4"/>
      <c r="AP305" s="1"/>
      <c r="AQ305" s="4"/>
      <c r="AR305" s="1"/>
      <c r="AS305" s="1"/>
      <c r="AT305" s="1"/>
      <c r="AU305" s="1"/>
      <c r="AV305" s="1"/>
      <c r="AW305" s="1"/>
      <c r="AX305" s="1"/>
      <c r="AY305" s="1"/>
      <c r="AZ305" s="1"/>
      <c r="BA305" s="1"/>
      <c r="BB305" s="1"/>
      <c r="BC305" s="1"/>
      <c r="BD305" s="1"/>
      <c r="BE305" s="1"/>
      <c r="BF305" s="1"/>
      <c r="BG305" s="1"/>
      <c r="BH305" s="1"/>
      <c r="BI305" s="1"/>
    </row>
    <row r="306" spans="1:61" ht="12.5" x14ac:dyDescent="0.25">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4"/>
      <c r="AP306" s="1"/>
      <c r="AQ306" s="4"/>
      <c r="AR306" s="1"/>
      <c r="AS306" s="1"/>
      <c r="AT306" s="1"/>
      <c r="AU306" s="1"/>
      <c r="AV306" s="1"/>
      <c r="AW306" s="1"/>
      <c r="AX306" s="1"/>
      <c r="AY306" s="1"/>
      <c r="AZ306" s="1"/>
      <c r="BA306" s="1"/>
      <c r="BB306" s="1"/>
      <c r="BC306" s="1"/>
      <c r="BD306" s="1"/>
      <c r="BE306" s="1"/>
      <c r="BF306" s="1"/>
      <c r="BG306" s="1"/>
      <c r="BH306" s="1"/>
      <c r="BI306" s="1"/>
    </row>
    <row r="307" spans="1:61" ht="12.5" x14ac:dyDescent="0.25">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4"/>
      <c r="AP307" s="1"/>
      <c r="AQ307" s="4"/>
      <c r="AR307" s="1"/>
      <c r="AS307" s="1"/>
      <c r="AT307" s="1"/>
      <c r="AU307" s="1"/>
      <c r="AV307" s="1"/>
      <c r="AW307" s="1"/>
      <c r="AX307" s="1"/>
      <c r="AY307" s="1"/>
      <c r="AZ307" s="1"/>
      <c r="BA307" s="1"/>
      <c r="BB307" s="1"/>
      <c r="BC307" s="1"/>
      <c r="BD307" s="1"/>
      <c r="BE307" s="1"/>
      <c r="BF307" s="1"/>
      <c r="BG307" s="1"/>
      <c r="BH307" s="1"/>
      <c r="BI307" s="1"/>
    </row>
    <row r="308" spans="1:61" ht="12.5" x14ac:dyDescent="0.25">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4"/>
      <c r="AP308" s="1"/>
      <c r="AQ308" s="4"/>
      <c r="AR308" s="1"/>
      <c r="AS308" s="1"/>
      <c r="AT308" s="1"/>
      <c r="AU308" s="1"/>
      <c r="AV308" s="1"/>
      <c r="AW308" s="1"/>
      <c r="AX308" s="1"/>
      <c r="AY308" s="1"/>
      <c r="AZ308" s="1"/>
      <c r="BA308" s="1"/>
      <c r="BB308" s="1"/>
      <c r="BC308" s="1"/>
      <c r="BD308" s="1"/>
      <c r="BE308" s="1"/>
      <c r="BF308" s="1"/>
      <c r="BG308" s="1"/>
      <c r="BH308" s="1"/>
      <c r="BI308" s="1"/>
    </row>
    <row r="309" spans="1:61" ht="12.5" x14ac:dyDescent="0.25">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4"/>
      <c r="AP309" s="1"/>
      <c r="AQ309" s="4"/>
      <c r="AR309" s="1"/>
      <c r="AS309" s="1"/>
      <c r="AT309" s="1"/>
      <c r="AU309" s="1"/>
      <c r="AV309" s="1"/>
      <c r="AW309" s="1"/>
      <c r="AX309" s="1"/>
      <c r="AY309" s="1"/>
      <c r="AZ309" s="1"/>
      <c r="BA309" s="1"/>
      <c r="BB309" s="1"/>
      <c r="BC309" s="1"/>
      <c r="BD309" s="1"/>
      <c r="BE309" s="1"/>
      <c r="BF309" s="1"/>
      <c r="BG309" s="1"/>
      <c r="BH309" s="1"/>
      <c r="BI309" s="1"/>
    </row>
    <row r="310" spans="1:61" ht="12.5" x14ac:dyDescent="0.25">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4"/>
      <c r="AP310" s="1"/>
      <c r="AQ310" s="4"/>
      <c r="AR310" s="1"/>
      <c r="AS310" s="1"/>
      <c r="AT310" s="1"/>
      <c r="AU310" s="1"/>
      <c r="AV310" s="1"/>
      <c r="AW310" s="1"/>
      <c r="AX310" s="1"/>
      <c r="AY310" s="1"/>
      <c r="AZ310" s="1"/>
      <c r="BA310" s="1"/>
      <c r="BB310" s="1"/>
      <c r="BC310" s="1"/>
      <c r="BD310" s="1"/>
      <c r="BE310" s="1"/>
      <c r="BF310" s="1"/>
      <c r="BG310" s="1"/>
      <c r="BH310" s="1"/>
      <c r="BI310" s="1"/>
    </row>
    <row r="311" spans="1:61" ht="12.5" x14ac:dyDescent="0.25">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4"/>
      <c r="AP311" s="1"/>
      <c r="AQ311" s="4"/>
      <c r="AR311" s="1"/>
      <c r="AS311" s="1"/>
      <c r="AT311" s="1"/>
      <c r="AU311" s="1"/>
      <c r="AV311" s="1"/>
      <c r="AW311" s="1"/>
      <c r="AX311" s="1"/>
      <c r="AY311" s="1"/>
      <c r="AZ311" s="1"/>
      <c r="BA311" s="1"/>
      <c r="BB311" s="1"/>
      <c r="BC311" s="1"/>
      <c r="BD311" s="1"/>
      <c r="BE311" s="1"/>
      <c r="BF311" s="1"/>
      <c r="BG311" s="1"/>
      <c r="BH311" s="1"/>
      <c r="BI311" s="1"/>
    </row>
    <row r="312" spans="1:61" ht="12.5" x14ac:dyDescent="0.25">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4"/>
      <c r="AP312" s="1"/>
      <c r="AQ312" s="4"/>
      <c r="AR312" s="1"/>
      <c r="AS312" s="1"/>
      <c r="AT312" s="1"/>
      <c r="AU312" s="1"/>
      <c r="AV312" s="1"/>
      <c r="AW312" s="1"/>
      <c r="AX312" s="1"/>
      <c r="AY312" s="1"/>
      <c r="AZ312" s="1"/>
      <c r="BA312" s="1"/>
      <c r="BB312" s="1"/>
      <c r="BC312" s="1"/>
      <c r="BD312" s="1"/>
      <c r="BE312" s="1"/>
      <c r="BF312" s="1"/>
      <c r="BG312" s="1"/>
      <c r="BH312" s="1"/>
      <c r="BI312" s="1"/>
    </row>
    <row r="313" spans="1:61" ht="12.5" x14ac:dyDescent="0.25">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4"/>
      <c r="AP313" s="1"/>
      <c r="AQ313" s="4"/>
      <c r="AR313" s="1"/>
      <c r="AS313" s="1"/>
      <c r="AT313" s="1"/>
      <c r="AU313" s="1"/>
      <c r="AV313" s="1"/>
      <c r="AW313" s="1"/>
      <c r="AX313" s="1"/>
      <c r="AY313" s="1"/>
      <c r="AZ313" s="1"/>
      <c r="BA313" s="1"/>
      <c r="BB313" s="1"/>
      <c r="BC313" s="1"/>
      <c r="BD313" s="1"/>
      <c r="BE313" s="1"/>
      <c r="BF313" s="1"/>
      <c r="BG313" s="1"/>
      <c r="BH313" s="1"/>
      <c r="BI313" s="1"/>
    </row>
    <row r="314" spans="1:61" ht="12.5" x14ac:dyDescent="0.25">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4"/>
      <c r="AP314" s="1"/>
      <c r="AQ314" s="4"/>
      <c r="AR314" s="1"/>
      <c r="AS314" s="1"/>
      <c r="AT314" s="1"/>
      <c r="AU314" s="1"/>
      <c r="AV314" s="1"/>
      <c r="AW314" s="1"/>
      <c r="AX314" s="1"/>
      <c r="AY314" s="1"/>
      <c r="AZ314" s="1"/>
      <c r="BA314" s="1"/>
      <c r="BB314" s="1"/>
      <c r="BC314" s="1"/>
      <c r="BD314" s="1"/>
      <c r="BE314" s="1"/>
      <c r="BF314" s="1"/>
      <c r="BG314" s="1"/>
      <c r="BH314" s="1"/>
      <c r="BI314" s="1"/>
    </row>
    <row r="315" spans="1:61" ht="12.5" x14ac:dyDescent="0.25">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4"/>
      <c r="AP315" s="1"/>
      <c r="AQ315" s="4"/>
      <c r="AR315" s="1"/>
      <c r="AS315" s="1"/>
      <c r="AT315" s="1"/>
      <c r="AU315" s="1"/>
      <c r="AV315" s="1"/>
      <c r="AW315" s="1"/>
      <c r="AX315" s="1"/>
      <c r="AY315" s="1"/>
      <c r="AZ315" s="1"/>
      <c r="BA315" s="1"/>
      <c r="BB315" s="1"/>
      <c r="BC315" s="1"/>
      <c r="BD315" s="1"/>
      <c r="BE315" s="1"/>
      <c r="BF315" s="1"/>
      <c r="BG315" s="1"/>
      <c r="BH315" s="1"/>
      <c r="BI315" s="1"/>
    </row>
    <row r="316" spans="1:61" ht="12.5" x14ac:dyDescent="0.25">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4"/>
      <c r="AP316" s="1"/>
      <c r="AQ316" s="4"/>
      <c r="AR316" s="1"/>
      <c r="AS316" s="1"/>
      <c r="AT316" s="1"/>
      <c r="AU316" s="1"/>
      <c r="AV316" s="1"/>
      <c r="AW316" s="1"/>
      <c r="AX316" s="1"/>
      <c r="AY316" s="1"/>
      <c r="AZ316" s="1"/>
      <c r="BA316" s="1"/>
      <c r="BB316" s="1"/>
      <c r="BC316" s="1"/>
      <c r="BD316" s="1"/>
      <c r="BE316" s="1"/>
      <c r="BF316" s="1"/>
      <c r="BG316" s="1"/>
      <c r="BH316" s="1"/>
      <c r="BI316" s="1"/>
    </row>
    <row r="317" spans="1:61" ht="12.5" x14ac:dyDescent="0.25">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4"/>
      <c r="AP317" s="1"/>
      <c r="AQ317" s="4"/>
      <c r="AR317" s="1"/>
      <c r="AS317" s="1"/>
      <c r="AT317" s="1"/>
      <c r="AU317" s="1"/>
      <c r="AV317" s="1"/>
      <c r="AW317" s="1"/>
      <c r="AX317" s="1"/>
      <c r="AY317" s="1"/>
      <c r="AZ317" s="1"/>
      <c r="BA317" s="1"/>
      <c r="BB317" s="1"/>
      <c r="BC317" s="1"/>
      <c r="BD317" s="1"/>
      <c r="BE317" s="1"/>
      <c r="BF317" s="1"/>
      <c r="BG317" s="1"/>
      <c r="BH317" s="1"/>
      <c r="BI317" s="1"/>
    </row>
    <row r="318" spans="1:61" ht="12.5" x14ac:dyDescent="0.25">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4"/>
      <c r="AP318" s="1"/>
      <c r="AQ318" s="4"/>
      <c r="AR318" s="1"/>
      <c r="AS318" s="1"/>
      <c r="AT318" s="1"/>
      <c r="AU318" s="1"/>
      <c r="AV318" s="1"/>
      <c r="AW318" s="1"/>
      <c r="AX318" s="1"/>
      <c r="AY318" s="1"/>
      <c r="AZ318" s="1"/>
      <c r="BA318" s="1"/>
      <c r="BB318" s="1"/>
      <c r="BC318" s="1"/>
      <c r="BD318" s="1"/>
      <c r="BE318" s="1"/>
      <c r="BF318" s="1"/>
      <c r="BG318" s="1"/>
      <c r="BH318" s="1"/>
      <c r="BI318" s="1"/>
    </row>
    <row r="319" spans="1:61" ht="12.5" x14ac:dyDescent="0.25">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4"/>
      <c r="AP319" s="1"/>
      <c r="AQ319" s="4"/>
      <c r="AR319" s="1"/>
      <c r="AS319" s="1"/>
      <c r="AT319" s="1"/>
      <c r="AU319" s="1"/>
      <c r="AV319" s="1"/>
      <c r="AW319" s="1"/>
      <c r="AX319" s="1"/>
      <c r="AY319" s="1"/>
      <c r="AZ319" s="1"/>
      <c r="BA319" s="1"/>
      <c r="BB319" s="1"/>
      <c r="BC319" s="1"/>
      <c r="BD319" s="1"/>
      <c r="BE319" s="1"/>
      <c r="BF319" s="1"/>
      <c r="BG319" s="1"/>
      <c r="BH319" s="1"/>
      <c r="BI319" s="1"/>
    </row>
    <row r="320" spans="1:61" ht="12.5" x14ac:dyDescent="0.25">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4"/>
      <c r="AP320" s="1"/>
      <c r="AQ320" s="4"/>
      <c r="AR320" s="1"/>
      <c r="AS320" s="1"/>
      <c r="AT320" s="1"/>
      <c r="AU320" s="1"/>
      <c r="AV320" s="1"/>
      <c r="AW320" s="1"/>
      <c r="AX320" s="1"/>
      <c r="AY320" s="1"/>
      <c r="AZ320" s="1"/>
      <c r="BA320" s="1"/>
      <c r="BB320" s="1"/>
      <c r="BC320" s="1"/>
      <c r="BD320" s="1"/>
      <c r="BE320" s="1"/>
      <c r="BF320" s="1"/>
      <c r="BG320" s="1"/>
      <c r="BH320" s="1"/>
      <c r="BI320" s="1"/>
    </row>
    <row r="321" spans="1:61" ht="12.5" x14ac:dyDescent="0.25">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4"/>
      <c r="AP321" s="1"/>
      <c r="AQ321" s="4"/>
      <c r="AR321" s="1"/>
      <c r="AS321" s="1"/>
      <c r="AT321" s="1"/>
      <c r="AU321" s="1"/>
      <c r="AV321" s="1"/>
      <c r="AW321" s="1"/>
      <c r="AX321" s="1"/>
      <c r="AY321" s="1"/>
      <c r="AZ321" s="1"/>
      <c r="BA321" s="1"/>
      <c r="BB321" s="1"/>
      <c r="BC321" s="1"/>
      <c r="BD321" s="1"/>
      <c r="BE321" s="1"/>
      <c r="BF321" s="1"/>
      <c r="BG321" s="1"/>
      <c r="BH321" s="1"/>
      <c r="BI321" s="1"/>
    </row>
    <row r="322" spans="1:61" ht="12.5" x14ac:dyDescent="0.25">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4"/>
      <c r="AP322" s="1"/>
      <c r="AQ322" s="4"/>
      <c r="AR322" s="1"/>
      <c r="AS322" s="1"/>
      <c r="AT322" s="1"/>
      <c r="AU322" s="1"/>
      <c r="AV322" s="1"/>
      <c r="AW322" s="1"/>
      <c r="AX322" s="1"/>
      <c r="AY322" s="1"/>
      <c r="AZ322" s="1"/>
      <c r="BA322" s="1"/>
      <c r="BB322" s="1"/>
      <c r="BC322" s="1"/>
      <c r="BD322" s="1"/>
      <c r="BE322" s="1"/>
      <c r="BF322" s="1"/>
      <c r="BG322" s="1"/>
      <c r="BH322" s="1"/>
      <c r="BI322" s="1"/>
    </row>
    <row r="323" spans="1:61" ht="12.5" x14ac:dyDescent="0.25">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4"/>
      <c r="AP323" s="1"/>
      <c r="AQ323" s="4"/>
      <c r="AR323" s="1"/>
      <c r="AS323" s="1"/>
      <c r="AT323" s="1"/>
      <c r="AU323" s="1"/>
      <c r="AV323" s="1"/>
      <c r="AW323" s="1"/>
      <c r="AX323" s="1"/>
      <c r="AY323" s="1"/>
      <c r="AZ323" s="1"/>
      <c r="BA323" s="1"/>
      <c r="BB323" s="1"/>
      <c r="BC323" s="1"/>
      <c r="BD323" s="1"/>
      <c r="BE323" s="1"/>
      <c r="BF323" s="1"/>
      <c r="BG323" s="1"/>
      <c r="BH323" s="1"/>
      <c r="BI323" s="1"/>
    </row>
    <row r="324" spans="1:61" ht="12.5" x14ac:dyDescent="0.25">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4"/>
      <c r="AP324" s="1"/>
      <c r="AQ324" s="4"/>
      <c r="AR324" s="1"/>
      <c r="AS324" s="1"/>
      <c r="AT324" s="1"/>
      <c r="AU324" s="1"/>
      <c r="AV324" s="1"/>
      <c r="AW324" s="1"/>
      <c r="AX324" s="1"/>
      <c r="AY324" s="1"/>
      <c r="AZ324" s="1"/>
      <c r="BA324" s="1"/>
      <c r="BB324" s="1"/>
      <c r="BC324" s="1"/>
      <c r="BD324" s="1"/>
      <c r="BE324" s="1"/>
      <c r="BF324" s="1"/>
      <c r="BG324" s="1"/>
      <c r="BH324" s="1"/>
      <c r="BI324" s="1"/>
    </row>
    <row r="325" spans="1:61" ht="12.5" x14ac:dyDescent="0.25">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4"/>
      <c r="AP325" s="1"/>
      <c r="AQ325" s="4"/>
      <c r="AR325" s="1"/>
      <c r="AS325" s="1"/>
      <c r="AT325" s="1"/>
      <c r="AU325" s="1"/>
      <c r="AV325" s="1"/>
      <c r="AW325" s="1"/>
      <c r="AX325" s="1"/>
      <c r="AY325" s="1"/>
      <c r="AZ325" s="1"/>
      <c r="BA325" s="1"/>
      <c r="BB325" s="1"/>
      <c r="BC325" s="1"/>
      <c r="BD325" s="1"/>
      <c r="BE325" s="1"/>
      <c r="BF325" s="1"/>
      <c r="BG325" s="1"/>
      <c r="BH325" s="1"/>
      <c r="BI325" s="1"/>
    </row>
    <row r="326" spans="1:61" ht="12.5" x14ac:dyDescent="0.25">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4"/>
      <c r="AP326" s="1"/>
      <c r="AQ326" s="4"/>
      <c r="AR326" s="1"/>
      <c r="AS326" s="1"/>
      <c r="AT326" s="1"/>
      <c r="AU326" s="1"/>
      <c r="AV326" s="1"/>
      <c r="AW326" s="1"/>
      <c r="AX326" s="1"/>
      <c r="AY326" s="1"/>
      <c r="AZ326" s="1"/>
      <c r="BA326" s="1"/>
      <c r="BB326" s="1"/>
      <c r="BC326" s="1"/>
      <c r="BD326" s="1"/>
      <c r="BE326" s="1"/>
      <c r="BF326" s="1"/>
      <c r="BG326" s="1"/>
      <c r="BH326" s="1"/>
      <c r="BI326" s="1"/>
    </row>
    <row r="327" spans="1:61" ht="12.5" x14ac:dyDescent="0.25">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4"/>
      <c r="AP327" s="1"/>
      <c r="AQ327" s="4"/>
      <c r="AR327" s="1"/>
      <c r="AS327" s="1"/>
      <c r="AT327" s="1"/>
      <c r="AU327" s="1"/>
      <c r="AV327" s="1"/>
      <c r="AW327" s="1"/>
      <c r="AX327" s="1"/>
      <c r="AY327" s="1"/>
      <c r="AZ327" s="1"/>
      <c r="BA327" s="1"/>
      <c r="BB327" s="1"/>
      <c r="BC327" s="1"/>
      <c r="BD327" s="1"/>
      <c r="BE327" s="1"/>
      <c r="BF327" s="1"/>
      <c r="BG327" s="1"/>
      <c r="BH327" s="1"/>
      <c r="BI327" s="1"/>
    </row>
    <row r="328" spans="1:61" ht="12.5" x14ac:dyDescent="0.25">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4"/>
      <c r="AP328" s="1"/>
      <c r="AQ328" s="4"/>
      <c r="AR328" s="1"/>
      <c r="AS328" s="1"/>
      <c r="AT328" s="1"/>
      <c r="AU328" s="1"/>
      <c r="AV328" s="1"/>
      <c r="AW328" s="1"/>
      <c r="AX328" s="1"/>
      <c r="AY328" s="1"/>
      <c r="AZ328" s="1"/>
      <c r="BA328" s="1"/>
      <c r="BB328" s="1"/>
      <c r="BC328" s="1"/>
      <c r="BD328" s="1"/>
      <c r="BE328" s="1"/>
      <c r="BF328" s="1"/>
      <c r="BG328" s="1"/>
      <c r="BH328" s="1"/>
      <c r="BI328" s="1"/>
    </row>
    <row r="329" spans="1:61" ht="12.5" x14ac:dyDescent="0.25">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4"/>
      <c r="AP329" s="1"/>
      <c r="AQ329" s="4"/>
      <c r="AR329" s="1"/>
      <c r="AS329" s="1"/>
      <c r="AT329" s="1"/>
      <c r="AU329" s="1"/>
      <c r="AV329" s="1"/>
      <c r="AW329" s="1"/>
      <c r="AX329" s="1"/>
      <c r="AY329" s="1"/>
      <c r="AZ329" s="1"/>
      <c r="BA329" s="1"/>
      <c r="BB329" s="1"/>
      <c r="BC329" s="1"/>
      <c r="BD329" s="1"/>
      <c r="BE329" s="1"/>
      <c r="BF329" s="1"/>
      <c r="BG329" s="1"/>
      <c r="BH329" s="1"/>
      <c r="BI329" s="1"/>
    </row>
    <row r="330" spans="1:61" ht="12.5" x14ac:dyDescent="0.25">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4"/>
      <c r="AP330" s="1"/>
      <c r="AQ330" s="4"/>
      <c r="AR330" s="1"/>
      <c r="AS330" s="1"/>
      <c r="AT330" s="1"/>
      <c r="AU330" s="1"/>
      <c r="AV330" s="1"/>
      <c r="AW330" s="1"/>
      <c r="AX330" s="1"/>
      <c r="AY330" s="1"/>
      <c r="AZ330" s="1"/>
      <c r="BA330" s="1"/>
      <c r="BB330" s="1"/>
      <c r="BC330" s="1"/>
      <c r="BD330" s="1"/>
      <c r="BE330" s="1"/>
      <c r="BF330" s="1"/>
      <c r="BG330" s="1"/>
      <c r="BH330" s="1"/>
      <c r="BI330" s="1"/>
    </row>
    <row r="331" spans="1:61" ht="12.5" x14ac:dyDescent="0.25">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4"/>
      <c r="AP331" s="1"/>
      <c r="AQ331" s="4"/>
      <c r="AR331" s="1"/>
      <c r="AS331" s="1"/>
      <c r="AT331" s="1"/>
      <c r="AU331" s="1"/>
      <c r="AV331" s="1"/>
      <c r="AW331" s="1"/>
      <c r="AX331" s="1"/>
      <c r="AY331" s="1"/>
      <c r="AZ331" s="1"/>
      <c r="BA331" s="1"/>
      <c r="BB331" s="1"/>
      <c r="BC331" s="1"/>
      <c r="BD331" s="1"/>
      <c r="BE331" s="1"/>
      <c r="BF331" s="1"/>
      <c r="BG331" s="1"/>
      <c r="BH331" s="1"/>
      <c r="BI331" s="1"/>
    </row>
    <row r="332" spans="1:61" ht="12.5" x14ac:dyDescent="0.25">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4"/>
      <c r="AP332" s="1"/>
      <c r="AQ332" s="4"/>
      <c r="AR332" s="1"/>
      <c r="AS332" s="1"/>
      <c r="AT332" s="1"/>
      <c r="AU332" s="1"/>
      <c r="AV332" s="1"/>
      <c r="AW332" s="1"/>
      <c r="AX332" s="1"/>
      <c r="AY332" s="1"/>
      <c r="AZ332" s="1"/>
      <c r="BA332" s="1"/>
      <c r="BB332" s="1"/>
      <c r="BC332" s="1"/>
      <c r="BD332" s="1"/>
      <c r="BE332" s="1"/>
      <c r="BF332" s="1"/>
      <c r="BG332" s="1"/>
      <c r="BH332" s="1"/>
      <c r="BI332" s="1"/>
    </row>
    <row r="333" spans="1:61" ht="12.5" x14ac:dyDescent="0.25">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4"/>
      <c r="AP333" s="1"/>
      <c r="AQ333" s="4"/>
      <c r="AR333" s="1"/>
      <c r="AS333" s="1"/>
      <c r="AT333" s="1"/>
      <c r="AU333" s="1"/>
      <c r="AV333" s="1"/>
      <c r="AW333" s="1"/>
      <c r="AX333" s="1"/>
      <c r="AY333" s="1"/>
      <c r="AZ333" s="1"/>
      <c r="BA333" s="1"/>
      <c r="BB333" s="1"/>
      <c r="BC333" s="1"/>
      <c r="BD333" s="1"/>
      <c r="BE333" s="1"/>
      <c r="BF333" s="1"/>
      <c r="BG333" s="1"/>
      <c r="BH333" s="1"/>
      <c r="BI333" s="1"/>
    </row>
    <row r="334" spans="1:61" ht="12.5" x14ac:dyDescent="0.25">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4"/>
      <c r="AP334" s="1"/>
      <c r="AQ334" s="4"/>
      <c r="AR334" s="1"/>
      <c r="AS334" s="1"/>
      <c r="AT334" s="1"/>
      <c r="AU334" s="1"/>
      <c r="AV334" s="1"/>
      <c r="AW334" s="1"/>
      <c r="AX334" s="1"/>
      <c r="AY334" s="1"/>
      <c r="AZ334" s="1"/>
      <c r="BA334" s="1"/>
      <c r="BB334" s="1"/>
      <c r="BC334" s="1"/>
      <c r="BD334" s="1"/>
      <c r="BE334" s="1"/>
      <c r="BF334" s="1"/>
      <c r="BG334" s="1"/>
      <c r="BH334" s="1"/>
      <c r="BI334" s="1"/>
    </row>
    <row r="335" spans="1:61" ht="12.5" x14ac:dyDescent="0.25">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4"/>
      <c r="AP335" s="1"/>
      <c r="AQ335" s="4"/>
      <c r="AR335" s="1"/>
      <c r="AS335" s="1"/>
      <c r="AT335" s="1"/>
      <c r="AU335" s="1"/>
      <c r="AV335" s="1"/>
      <c r="AW335" s="1"/>
      <c r="AX335" s="1"/>
      <c r="AY335" s="1"/>
      <c r="AZ335" s="1"/>
      <c r="BA335" s="1"/>
      <c r="BB335" s="1"/>
      <c r="BC335" s="1"/>
      <c r="BD335" s="1"/>
      <c r="BE335" s="1"/>
      <c r="BF335" s="1"/>
      <c r="BG335" s="1"/>
      <c r="BH335" s="1"/>
      <c r="BI335" s="1"/>
    </row>
    <row r="336" spans="1:61" ht="12.5" x14ac:dyDescent="0.25">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4"/>
      <c r="AP336" s="1"/>
      <c r="AQ336" s="4"/>
      <c r="AR336" s="1"/>
      <c r="AS336" s="1"/>
      <c r="AT336" s="1"/>
      <c r="AU336" s="1"/>
      <c r="AV336" s="1"/>
      <c r="AW336" s="1"/>
      <c r="AX336" s="1"/>
      <c r="AY336" s="1"/>
      <c r="AZ336" s="1"/>
      <c r="BA336" s="1"/>
      <c r="BB336" s="1"/>
      <c r="BC336" s="1"/>
      <c r="BD336" s="1"/>
      <c r="BE336" s="1"/>
      <c r="BF336" s="1"/>
      <c r="BG336" s="1"/>
      <c r="BH336" s="1"/>
      <c r="BI336" s="1"/>
    </row>
    <row r="337" spans="1:61" ht="12.5" x14ac:dyDescent="0.25">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4"/>
      <c r="AP337" s="1"/>
      <c r="AQ337" s="4"/>
      <c r="AR337" s="1"/>
      <c r="AS337" s="1"/>
      <c r="AT337" s="1"/>
      <c r="AU337" s="1"/>
      <c r="AV337" s="1"/>
      <c r="AW337" s="1"/>
      <c r="AX337" s="1"/>
      <c r="AY337" s="1"/>
      <c r="AZ337" s="1"/>
      <c r="BA337" s="1"/>
      <c r="BB337" s="1"/>
      <c r="BC337" s="1"/>
      <c r="BD337" s="1"/>
      <c r="BE337" s="1"/>
      <c r="BF337" s="1"/>
      <c r="BG337" s="1"/>
      <c r="BH337" s="1"/>
      <c r="BI337" s="1"/>
    </row>
    <row r="338" spans="1:61" ht="12.5" x14ac:dyDescent="0.25">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4"/>
      <c r="AP338" s="1"/>
      <c r="AQ338" s="4"/>
      <c r="AR338" s="1"/>
      <c r="AS338" s="1"/>
      <c r="AT338" s="1"/>
      <c r="AU338" s="1"/>
      <c r="AV338" s="1"/>
      <c r="AW338" s="1"/>
      <c r="AX338" s="1"/>
      <c r="AY338" s="1"/>
      <c r="AZ338" s="1"/>
      <c r="BA338" s="1"/>
      <c r="BB338" s="1"/>
      <c r="BC338" s="1"/>
      <c r="BD338" s="1"/>
      <c r="BE338" s="1"/>
      <c r="BF338" s="1"/>
      <c r="BG338" s="1"/>
      <c r="BH338" s="1"/>
      <c r="BI338" s="1"/>
    </row>
    <row r="339" spans="1:61" ht="12.5" x14ac:dyDescent="0.25">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4"/>
      <c r="AP339" s="1"/>
      <c r="AQ339" s="4"/>
      <c r="AR339" s="1"/>
      <c r="AS339" s="1"/>
      <c r="AT339" s="1"/>
      <c r="AU339" s="1"/>
      <c r="AV339" s="1"/>
      <c r="AW339" s="1"/>
      <c r="AX339" s="1"/>
      <c r="AY339" s="1"/>
      <c r="AZ339" s="1"/>
      <c r="BA339" s="1"/>
      <c r="BB339" s="1"/>
      <c r="BC339" s="1"/>
      <c r="BD339" s="1"/>
      <c r="BE339" s="1"/>
      <c r="BF339" s="1"/>
      <c r="BG339" s="1"/>
      <c r="BH339" s="1"/>
      <c r="BI339" s="1"/>
    </row>
    <row r="340" spans="1:61" ht="12.5" x14ac:dyDescent="0.25">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4"/>
      <c r="AP340" s="1"/>
      <c r="AQ340" s="4"/>
      <c r="AR340" s="1"/>
      <c r="AS340" s="1"/>
      <c r="AT340" s="1"/>
      <c r="AU340" s="1"/>
      <c r="AV340" s="1"/>
      <c r="AW340" s="1"/>
      <c r="AX340" s="1"/>
      <c r="AY340" s="1"/>
      <c r="AZ340" s="1"/>
      <c r="BA340" s="1"/>
      <c r="BB340" s="1"/>
      <c r="BC340" s="1"/>
      <c r="BD340" s="1"/>
      <c r="BE340" s="1"/>
      <c r="BF340" s="1"/>
      <c r="BG340" s="1"/>
      <c r="BH340" s="1"/>
      <c r="BI340" s="1"/>
    </row>
    <row r="341" spans="1:61" ht="12.5" x14ac:dyDescent="0.25">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4"/>
      <c r="AP341" s="1"/>
      <c r="AQ341" s="4"/>
      <c r="AR341" s="1"/>
      <c r="AS341" s="1"/>
      <c r="AT341" s="1"/>
      <c r="AU341" s="1"/>
      <c r="AV341" s="1"/>
      <c r="AW341" s="1"/>
      <c r="AX341" s="1"/>
      <c r="AY341" s="1"/>
      <c r="AZ341" s="1"/>
      <c r="BA341" s="1"/>
      <c r="BB341" s="1"/>
      <c r="BC341" s="1"/>
      <c r="BD341" s="1"/>
      <c r="BE341" s="1"/>
      <c r="BF341" s="1"/>
      <c r="BG341" s="1"/>
      <c r="BH341" s="1"/>
      <c r="BI341" s="1"/>
    </row>
    <row r="342" spans="1:61" ht="12.5" x14ac:dyDescent="0.25">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4"/>
      <c r="AP342" s="1"/>
      <c r="AQ342" s="4"/>
      <c r="AR342" s="1"/>
      <c r="AS342" s="1"/>
      <c r="AT342" s="1"/>
      <c r="AU342" s="1"/>
      <c r="AV342" s="1"/>
      <c r="AW342" s="1"/>
      <c r="AX342" s="1"/>
      <c r="AY342" s="1"/>
      <c r="AZ342" s="1"/>
      <c r="BA342" s="1"/>
      <c r="BB342" s="1"/>
      <c r="BC342" s="1"/>
      <c r="BD342" s="1"/>
      <c r="BE342" s="1"/>
      <c r="BF342" s="1"/>
      <c r="BG342" s="1"/>
      <c r="BH342" s="1"/>
      <c r="BI342" s="1"/>
    </row>
    <row r="343" spans="1:61" ht="12.5" x14ac:dyDescent="0.25">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4"/>
      <c r="AP343" s="1"/>
      <c r="AQ343" s="4"/>
      <c r="AR343" s="1"/>
      <c r="AS343" s="1"/>
      <c r="AT343" s="1"/>
      <c r="AU343" s="1"/>
      <c r="AV343" s="1"/>
      <c r="AW343" s="1"/>
      <c r="AX343" s="1"/>
      <c r="AY343" s="1"/>
      <c r="AZ343" s="1"/>
      <c r="BA343" s="1"/>
      <c r="BB343" s="1"/>
      <c r="BC343" s="1"/>
      <c r="BD343" s="1"/>
      <c r="BE343" s="1"/>
      <c r="BF343" s="1"/>
      <c r="BG343" s="1"/>
      <c r="BH343" s="1"/>
      <c r="BI343" s="1"/>
    </row>
    <row r="344" spans="1:61" ht="12.5" x14ac:dyDescent="0.25">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4"/>
      <c r="AP344" s="1"/>
      <c r="AQ344" s="4"/>
      <c r="AR344" s="1"/>
      <c r="AS344" s="1"/>
      <c r="AT344" s="1"/>
      <c r="AU344" s="1"/>
      <c r="AV344" s="1"/>
      <c r="AW344" s="1"/>
      <c r="AX344" s="1"/>
      <c r="AY344" s="1"/>
      <c r="AZ344" s="1"/>
      <c r="BA344" s="1"/>
      <c r="BB344" s="1"/>
      <c r="BC344" s="1"/>
      <c r="BD344" s="1"/>
      <c r="BE344" s="1"/>
      <c r="BF344" s="1"/>
      <c r="BG344" s="1"/>
      <c r="BH344" s="1"/>
      <c r="BI344" s="1"/>
    </row>
    <row r="345" spans="1:61" ht="12.5" x14ac:dyDescent="0.25">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4"/>
      <c r="AP345" s="1"/>
      <c r="AQ345" s="4"/>
      <c r="AR345" s="1"/>
      <c r="AS345" s="1"/>
      <c r="AT345" s="1"/>
      <c r="AU345" s="1"/>
      <c r="AV345" s="1"/>
      <c r="AW345" s="1"/>
      <c r="AX345" s="1"/>
      <c r="AY345" s="1"/>
      <c r="AZ345" s="1"/>
      <c r="BA345" s="1"/>
      <c r="BB345" s="1"/>
      <c r="BC345" s="1"/>
      <c r="BD345" s="1"/>
      <c r="BE345" s="1"/>
      <c r="BF345" s="1"/>
      <c r="BG345" s="1"/>
      <c r="BH345" s="1"/>
      <c r="BI345" s="1"/>
    </row>
    <row r="346" spans="1:61" ht="12.5" x14ac:dyDescent="0.25">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4"/>
      <c r="AP346" s="1"/>
      <c r="AQ346" s="4"/>
      <c r="AR346" s="1"/>
      <c r="AS346" s="1"/>
      <c r="AT346" s="1"/>
      <c r="AU346" s="1"/>
      <c r="AV346" s="1"/>
      <c r="AW346" s="1"/>
      <c r="AX346" s="1"/>
      <c r="AY346" s="1"/>
      <c r="AZ346" s="1"/>
      <c r="BA346" s="1"/>
      <c r="BB346" s="1"/>
      <c r="BC346" s="1"/>
      <c r="BD346" s="1"/>
      <c r="BE346" s="1"/>
      <c r="BF346" s="1"/>
      <c r="BG346" s="1"/>
      <c r="BH346" s="1"/>
      <c r="BI346" s="1"/>
    </row>
    <row r="347" spans="1:61" ht="12.5" x14ac:dyDescent="0.25">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4"/>
      <c r="AP347" s="1"/>
      <c r="AQ347" s="4"/>
      <c r="AR347" s="1"/>
      <c r="AS347" s="1"/>
      <c r="AT347" s="1"/>
      <c r="AU347" s="1"/>
      <c r="AV347" s="1"/>
      <c r="AW347" s="1"/>
      <c r="AX347" s="1"/>
      <c r="AY347" s="1"/>
      <c r="AZ347" s="1"/>
      <c r="BA347" s="1"/>
      <c r="BB347" s="1"/>
      <c r="BC347" s="1"/>
      <c r="BD347" s="1"/>
      <c r="BE347" s="1"/>
      <c r="BF347" s="1"/>
      <c r="BG347" s="1"/>
      <c r="BH347" s="1"/>
      <c r="BI347" s="1"/>
    </row>
    <row r="348" spans="1:61" ht="12.5" x14ac:dyDescent="0.25">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4"/>
      <c r="AP348" s="1"/>
      <c r="AQ348" s="4"/>
      <c r="AR348" s="1"/>
      <c r="AS348" s="1"/>
      <c r="AT348" s="1"/>
      <c r="AU348" s="1"/>
      <c r="AV348" s="1"/>
      <c r="AW348" s="1"/>
      <c r="AX348" s="1"/>
      <c r="AY348" s="1"/>
      <c r="AZ348" s="1"/>
      <c r="BA348" s="1"/>
      <c r="BB348" s="1"/>
      <c r="BC348" s="1"/>
      <c r="BD348" s="1"/>
      <c r="BE348" s="1"/>
      <c r="BF348" s="1"/>
      <c r="BG348" s="1"/>
      <c r="BH348" s="1"/>
      <c r="BI348" s="1"/>
    </row>
    <row r="349" spans="1:61" ht="12.5" x14ac:dyDescent="0.25">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4"/>
      <c r="AP349" s="1"/>
      <c r="AQ349" s="4"/>
      <c r="AR349" s="1"/>
      <c r="AS349" s="1"/>
      <c r="AT349" s="1"/>
      <c r="AU349" s="1"/>
      <c r="AV349" s="1"/>
      <c r="AW349" s="1"/>
      <c r="AX349" s="1"/>
      <c r="AY349" s="1"/>
      <c r="AZ349" s="1"/>
      <c r="BA349" s="1"/>
      <c r="BB349" s="1"/>
      <c r="BC349" s="1"/>
      <c r="BD349" s="1"/>
      <c r="BE349" s="1"/>
      <c r="BF349" s="1"/>
      <c r="BG349" s="1"/>
      <c r="BH349" s="1"/>
      <c r="BI349" s="1"/>
    </row>
    <row r="350" spans="1:61" ht="12.5" x14ac:dyDescent="0.25">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4"/>
      <c r="AP350" s="1"/>
      <c r="AQ350" s="4"/>
      <c r="AR350" s="1"/>
      <c r="AS350" s="1"/>
      <c r="AT350" s="1"/>
      <c r="AU350" s="1"/>
      <c r="AV350" s="1"/>
      <c r="AW350" s="1"/>
      <c r="AX350" s="1"/>
      <c r="AY350" s="1"/>
      <c r="AZ350" s="1"/>
      <c r="BA350" s="1"/>
      <c r="BB350" s="1"/>
      <c r="BC350" s="1"/>
      <c r="BD350" s="1"/>
      <c r="BE350" s="1"/>
      <c r="BF350" s="1"/>
      <c r="BG350" s="1"/>
      <c r="BH350" s="1"/>
      <c r="BI350" s="1"/>
    </row>
    <row r="351" spans="1:61" ht="12.5" x14ac:dyDescent="0.25">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4"/>
      <c r="AP351" s="1"/>
      <c r="AQ351" s="4"/>
      <c r="AR351" s="1"/>
      <c r="AS351" s="1"/>
      <c r="AT351" s="1"/>
      <c r="AU351" s="1"/>
      <c r="AV351" s="1"/>
      <c r="AW351" s="1"/>
      <c r="AX351" s="1"/>
      <c r="AY351" s="1"/>
      <c r="AZ351" s="1"/>
      <c r="BA351" s="1"/>
      <c r="BB351" s="1"/>
      <c r="BC351" s="1"/>
      <c r="BD351" s="1"/>
      <c r="BE351" s="1"/>
      <c r="BF351" s="1"/>
      <c r="BG351" s="1"/>
      <c r="BH351" s="1"/>
      <c r="BI351" s="1"/>
    </row>
    <row r="352" spans="1:61" ht="12.5" x14ac:dyDescent="0.25">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4"/>
      <c r="AP352" s="1"/>
      <c r="AQ352" s="4"/>
      <c r="AR352" s="1"/>
      <c r="AS352" s="1"/>
      <c r="AT352" s="1"/>
      <c r="AU352" s="1"/>
      <c r="AV352" s="1"/>
      <c r="AW352" s="1"/>
      <c r="AX352" s="1"/>
      <c r="AY352" s="1"/>
      <c r="AZ352" s="1"/>
      <c r="BA352" s="1"/>
      <c r="BB352" s="1"/>
      <c r="BC352" s="1"/>
      <c r="BD352" s="1"/>
      <c r="BE352" s="1"/>
      <c r="BF352" s="1"/>
      <c r="BG352" s="1"/>
      <c r="BH352" s="1"/>
      <c r="BI352" s="1"/>
    </row>
    <row r="353" spans="1:61" ht="12.5" x14ac:dyDescent="0.25">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4"/>
      <c r="AP353" s="1"/>
      <c r="AQ353" s="4"/>
      <c r="AR353" s="1"/>
      <c r="AS353" s="1"/>
      <c r="AT353" s="1"/>
      <c r="AU353" s="1"/>
      <c r="AV353" s="1"/>
      <c r="AW353" s="1"/>
      <c r="AX353" s="1"/>
      <c r="AY353" s="1"/>
      <c r="AZ353" s="1"/>
      <c r="BA353" s="1"/>
      <c r="BB353" s="1"/>
      <c r="BC353" s="1"/>
      <c r="BD353" s="1"/>
      <c r="BE353" s="1"/>
      <c r="BF353" s="1"/>
      <c r="BG353" s="1"/>
      <c r="BH353" s="1"/>
      <c r="BI353" s="1"/>
    </row>
    <row r="354" spans="1:61" ht="12.5" x14ac:dyDescent="0.25">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4"/>
      <c r="AP354" s="1"/>
      <c r="AQ354" s="4"/>
      <c r="AR354" s="1"/>
      <c r="AS354" s="1"/>
      <c r="AT354" s="1"/>
      <c r="AU354" s="1"/>
      <c r="AV354" s="1"/>
      <c r="AW354" s="1"/>
      <c r="AX354" s="1"/>
      <c r="AY354" s="1"/>
      <c r="AZ354" s="1"/>
      <c r="BA354" s="1"/>
      <c r="BB354" s="1"/>
      <c r="BC354" s="1"/>
      <c r="BD354" s="1"/>
      <c r="BE354" s="1"/>
      <c r="BF354" s="1"/>
      <c r="BG354" s="1"/>
      <c r="BH354" s="1"/>
      <c r="BI354" s="1"/>
    </row>
    <row r="355" spans="1:61" ht="12.5" x14ac:dyDescent="0.25">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4"/>
      <c r="AP355" s="1"/>
      <c r="AQ355" s="4"/>
      <c r="AR355" s="1"/>
      <c r="AS355" s="1"/>
      <c r="AT355" s="1"/>
      <c r="AU355" s="1"/>
      <c r="AV355" s="1"/>
      <c r="AW355" s="1"/>
      <c r="AX355" s="1"/>
      <c r="AY355" s="1"/>
      <c r="AZ355" s="1"/>
      <c r="BA355" s="1"/>
      <c r="BB355" s="1"/>
      <c r="BC355" s="1"/>
      <c r="BD355" s="1"/>
      <c r="BE355" s="1"/>
      <c r="BF355" s="1"/>
      <c r="BG355" s="1"/>
      <c r="BH355" s="1"/>
      <c r="BI355" s="1"/>
    </row>
    <row r="356" spans="1:61" ht="12.5" x14ac:dyDescent="0.25">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4"/>
      <c r="AP356" s="1"/>
      <c r="AQ356" s="4"/>
      <c r="AR356" s="1"/>
      <c r="AS356" s="1"/>
      <c r="AT356" s="1"/>
      <c r="AU356" s="1"/>
      <c r="AV356" s="1"/>
      <c r="AW356" s="1"/>
      <c r="AX356" s="1"/>
      <c r="AY356" s="1"/>
      <c r="AZ356" s="1"/>
      <c r="BA356" s="1"/>
      <c r="BB356" s="1"/>
      <c r="BC356" s="1"/>
      <c r="BD356" s="1"/>
      <c r="BE356" s="1"/>
      <c r="BF356" s="1"/>
      <c r="BG356" s="1"/>
      <c r="BH356" s="1"/>
      <c r="BI356" s="1"/>
    </row>
    <row r="357" spans="1:61" ht="12.5" x14ac:dyDescent="0.25">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4"/>
      <c r="AP357" s="1"/>
      <c r="AQ357" s="4"/>
      <c r="AR357" s="1"/>
      <c r="AS357" s="1"/>
      <c r="AT357" s="1"/>
      <c r="AU357" s="1"/>
      <c r="AV357" s="1"/>
      <c r="AW357" s="1"/>
      <c r="AX357" s="1"/>
      <c r="AY357" s="1"/>
      <c r="AZ357" s="1"/>
      <c r="BA357" s="1"/>
      <c r="BB357" s="1"/>
      <c r="BC357" s="1"/>
      <c r="BD357" s="1"/>
      <c r="BE357" s="1"/>
      <c r="BF357" s="1"/>
      <c r="BG357" s="1"/>
      <c r="BH357" s="1"/>
      <c r="BI357" s="1"/>
    </row>
    <row r="358" spans="1:61" ht="12.5" x14ac:dyDescent="0.25">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4"/>
      <c r="AP358" s="1"/>
      <c r="AQ358" s="4"/>
      <c r="AR358" s="1"/>
      <c r="AS358" s="1"/>
      <c r="AT358" s="1"/>
      <c r="AU358" s="1"/>
      <c r="AV358" s="1"/>
      <c r="AW358" s="1"/>
      <c r="AX358" s="1"/>
      <c r="AY358" s="1"/>
      <c r="AZ358" s="1"/>
      <c r="BA358" s="1"/>
      <c r="BB358" s="1"/>
      <c r="BC358" s="1"/>
      <c r="BD358" s="1"/>
      <c r="BE358" s="1"/>
      <c r="BF358" s="1"/>
      <c r="BG358" s="1"/>
      <c r="BH358" s="1"/>
      <c r="BI358" s="1"/>
    </row>
    <row r="359" spans="1:61" ht="12.5" x14ac:dyDescent="0.25">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4"/>
      <c r="AP359" s="1"/>
      <c r="AQ359" s="4"/>
      <c r="AR359" s="1"/>
      <c r="AS359" s="1"/>
      <c r="AT359" s="1"/>
      <c r="AU359" s="1"/>
      <c r="AV359" s="1"/>
      <c r="AW359" s="1"/>
      <c r="AX359" s="1"/>
      <c r="AY359" s="1"/>
      <c r="AZ359" s="1"/>
      <c r="BA359" s="1"/>
      <c r="BB359" s="1"/>
      <c r="BC359" s="1"/>
      <c r="BD359" s="1"/>
      <c r="BE359" s="1"/>
      <c r="BF359" s="1"/>
      <c r="BG359" s="1"/>
      <c r="BH359" s="1"/>
      <c r="BI359" s="1"/>
    </row>
    <row r="360" spans="1:61" ht="12.5" x14ac:dyDescent="0.25">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4"/>
      <c r="AP360" s="1"/>
      <c r="AQ360" s="4"/>
      <c r="AR360" s="1"/>
      <c r="AS360" s="1"/>
      <c r="AT360" s="1"/>
      <c r="AU360" s="1"/>
      <c r="AV360" s="1"/>
      <c r="AW360" s="1"/>
      <c r="AX360" s="1"/>
      <c r="AY360" s="1"/>
      <c r="AZ360" s="1"/>
      <c r="BA360" s="1"/>
      <c r="BB360" s="1"/>
      <c r="BC360" s="1"/>
      <c r="BD360" s="1"/>
      <c r="BE360" s="1"/>
      <c r="BF360" s="1"/>
      <c r="BG360" s="1"/>
      <c r="BH360" s="1"/>
      <c r="BI360" s="1"/>
    </row>
    <row r="361" spans="1:61" ht="12.5" x14ac:dyDescent="0.25">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4"/>
      <c r="AP361" s="1"/>
      <c r="AQ361" s="4"/>
      <c r="AR361" s="1"/>
      <c r="AS361" s="1"/>
      <c r="AT361" s="1"/>
      <c r="AU361" s="1"/>
      <c r="AV361" s="1"/>
      <c r="AW361" s="1"/>
      <c r="AX361" s="1"/>
      <c r="AY361" s="1"/>
      <c r="AZ361" s="1"/>
      <c r="BA361" s="1"/>
      <c r="BB361" s="1"/>
      <c r="BC361" s="1"/>
      <c r="BD361" s="1"/>
      <c r="BE361" s="1"/>
      <c r="BF361" s="1"/>
      <c r="BG361" s="1"/>
      <c r="BH361" s="1"/>
      <c r="BI361" s="1"/>
    </row>
    <row r="362" spans="1:61" ht="12.5" x14ac:dyDescent="0.25">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4"/>
      <c r="AP362" s="1"/>
      <c r="AQ362" s="4"/>
      <c r="AR362" s="1"/>
      <c r="AS362" s="1"/>
      <c r="AT362" s="1"/>
      <c r="AU362" s="1"/>
      <c r="AV362" s="1"/>
      <c r="AW362" s="1"/>
      <c r="AX362" s="1"/>
      <c r="AY362" s="1"/>
      <c r="AZ362" s="1"/>
      <c r="BA362" s="1"/>
      <c r="BB362" s="1"/>
      <c r="BC362" s="1"/>
      <c r="BD362" s="1"/>
      <c r="BE362" s="1"/>
      <c r="BF362" s="1"/>
      <c r="BG362" s="1"/>
      <c r="BH362" s="1"/>
      <c r="BI362" s="1"/>
    </row>
    <row r="363" spans="1:61" ht="12.5" x14ac:dyDescent="0.25">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4"/>
      <c r="AP363" s="1"/>
      <c r="AQ363" s="4"/>
      <c r="AR363" s="1"/>
      <c r="AS363" s="1"/>
      <c r="AT363" s="1"/>
      <c r="AU363" s="1"/>
      <c r="AV363" s="1"/>
      <c r="AW363" s="1"/>
      <c r="AX363" s="1"/>
      <c r="AY363" s="1"/>
      <c r="AZ363" s="1"/>
      <c r="BA363" s="1"/>
      <c r="BB363" s="1"/>
      <c r="BC363" s="1"/>
      <c r="BD363" s="1"/>
      <c r="BE363" s="1"/>
      <c r="BF363" s="1"/>
      <c r="BG363" s="1"/>
      <c r="BH363" s="1"/>
      <c r="BI363" s="1"/>
    </row>
    <row r="364" spans="1:61" ht="12.5" x14ac:dyDescent="0.25">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4"/>
      <c r="AP364" s="1"/>
      <c r="AQ364" s="4"/>
      <c r="AR364" s="1"/>
      <c r="AS364" s="1"/>
      <c r="AT364" s="1"/>
      <c r="AU364" s="1"/>
      <c r="AV364" s="1"/>
      <c r="AW364" s="1"/>
      <c r="AX364" s="1"/>
      <c r="AY364" s="1"/>
      <c r="AZ364" s="1"/>
      <c r="BA364" s="1"/>
      <c r="BB364" s="1"/>
      <c r="BC364" s="1"/>
      <c r="BD364" s="1"/>
      <c r="BE364" s="1"/>
      <c r="BF364" s="1"/>
      <c r="BG364" s="1"/>
      <c r="BH364" s="1"/>
      <c r="BI364" s="1"/>
    </row>
    <row r="365" spans="1:61" ht="12.5" x14ac:dyDescent="0.25">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4"/>
      <c r="AP365" s="1"/>
      <c r="AQ365" s="4"/>
      <c r="AR365" s="1"/>
      <c r="AS365" s="1"/>
      <c r="AT365" s="1"/>
      <c r="AU365" s="1"/>
      <c r="AV365" s="1"/>
      <c r="AW365" s="1"/>
      <c r="AX365" s="1"/>
      <c r="AY365" s="1"/>
      <c r="AZ365" s="1"/>
      <c r="BA365" s="1"/>
      <c r="BB365" s="1"/>
      <c r="BC365" s="1"/>
      <c r="BD365" s="1"/>
      <c r="BE365" s="1"/>
      <c r="BF365" s="1"/>
      <c r="BG365" s="1"/>
      <c r="BH365" s="1"/>
      <c r="BI365" s="1"/>
    </row>
    <row r="366" spans="1:61" ht="12.5" x14ac:dyDescent="0.25">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4"/>
      <c r="AP366" s="1"/>
      <c r="AQ366" s="4"/>
      <c r="AR366" s="1"/>
      <c r="AS366" s="1"/>
      <c r="AT366" s="1"/>
      <c r="AU366" s="1"/>
      <c r="AV366" s="1"/>
      <c r="AW366" s="1"/>
      <c r="AX366" s="1"/>
      <c r="AY366" s="1"/>
      <c r="AZ366" s="1"/>
      <c r="BA366" s="1"/>
      <c r="BB366" s="1"/>
      <c r="BC366" s="1"/>
      <c r="BD366" s="1"/>
      <c r="BE366" s="1"/>
      <c r="BF366" s="1"/>
      <c r="BG366" s="1"/>
      <c r="BH366" s="1"/>
      <c r="BI366" s="1"/>
    </row>
    <row r="367" spans="1:61" ht="12.5" x14ac:dyDescent="0.25">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4"/>
      <c r="AP367" s="1"/>
      <c r="AQ367" s="4"/>
      <c r="AR367" s="1"/>
      <c r="AS367" s="1"/>
      <c r="AT367" s="1"/>
      <c r="AU367" s="1"/>
      <c r="AV367" s="1"/>
      <c r="AW367" s="1"/>
      <c r="AX367" s="1"/>
      <c r="AY367" s="1"/>
      <c r="AZ367" s="1"/>
      <c r="BA367" s="1"/>
      <c r="BB367" s="1"/>
      <c r="BC367" s="1"/>
      <c r="BD367" s="1"/>
      <c r="BE367" s="1"/>
      <c r="BF367" s="1"/>
      <c r="BG367" s="1"/>
      <c r="BH367" s="1"/>
      <c r="BI367" s="1"/>
    </row>
    <row r="368" spans="1:61" ht="12.5" x14ac:dyDescent="0.25">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4"/>
      <c r="AP368" s="1"/>
      <c r="AQ368" s="4"/>
      <c r="AR368" s="1"/>
      <c r="AS368" s="1"/>
      <c r="AT368" s="1"/>
      <c r="AU368" s="1"/>
      <c r="AV368" s="1"/>
      <c r="AW368" s="1"/>
      <c r="AX368" s="1"/>
      <c r="AY368" s="1"/>
      <c r="AZ368" s="1"/>
      <c r="BA368" s="1"/>
      <c r="BB368" s="1"/>
      <c r="BC368" s="1"/>
      <c r="BD368" s="1"/>
      <c r="BE368" s="1"/>
      <c r="BF368" s="1"/>
      <c r="BG368" s="1"/>
      <c r="BH368" s="1"/>
      <c r="BI368" s="1"/>
    </row>
    <row r="369" spans="1:61" ht="12.5" x14ac:dyDescent="0.25">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4"/>
      <c r="AP369" s="1"/>
      <c r="AQ369" s="4"/>
      <c r="AR369" s="1"/>
      <c r="AS369" s="1"/>
      <c r="AT369" s="1"/>
      <c r="AU369" s="1"/>
      <c r="AV369" s="1"/>
      <c r="AW369" s="1"/>
      <c r="AX369" s="1"/>
      <c r="AY369" s="1"/>
      <c r="AZ369" s="1"/>
      <c r="BA369" s="1"/>
      <c r="BB369" s="1"/>
      <c r="BC369" s="1"/>
      <c r="BD369" s="1"/>
      <c r="BE369" s="1"/>
      <c r="BF369" s="1"/>
      <c r="BG369" s="1"/>
      <c r="BH369" s="1"/>
      <c r="BI369" s="1"/>
    </row>
    <row r="370" spans="1:61" ht="12.5" x14ac:dyDescent="0.25">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4"/>
      <c r="AP370" s="1"/>
      <c r="AQ370" s="4"/>
      <c r="AR370" s="1"/>
      <c r="AS370" s="1"/>
      <c r="AT370" s="1"/>
      <c r="AU370" s="1"/>
      <c r="AV370" s="1"/>
      <c r="AW370" s="1"/>
      <c r="AX370" s="1"/>
      <c r="AY370" s="1"/>
      <c r="AZ370" s="1"/>
      <c r="BA370" s="1"/>
      <c r="BB370" s="1"/>
      <c r="BC370" s="1"/>
      <c r="BD370" s="1"/>
      <c r="BE370" s="1"/>
      <c r="BF370" s="1"/>
      <c r="BG370" s="1"/>
      <c r="BH370" s="1"/>
      <c r="BI370" s="1"/>
    </row>
    <row r="371" spans="1:61" ht="12.5" x14ac:dyDescent="0.25">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4"/>
      <c r="AP371" s="1"/>
      <c r="AQ371" s="4"/>
      <c r="AR371" s="1"/>
      <c r="AS371" s="1"/>
      <c r="AT371" s="1"/>
      <c r="AU371" s="1"/>
      <c r="AV371" s="1"/>
      <c r="AW371" s="1"/>
      <c r="AX371" s="1"/>
      <c r="AY371" s="1"/>
      <c r="AZ371" s="1"/>
      <c r="BA371" s="1"/>
      <c r="BB371" s="1"/>
      <c r="BC371" s="1"/>
      <c r="BD371" s="1"/>
      <c r="BE371" s="1"/>
      <c r="BF371" s="1"/>
      <c r="BG371" s="1"/>
      <c r="BH371" s="1"/>
      <c r="BI371" s="1"/>
    </row>
    <row r="372" spans="1:61" ht="12.5" x14ac:dyDescent="0.25">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4"/>
      <c r="AP372" s="1"/>
      <c r="AQ372" s="4"/>
      <c r="AR372" s="1"/>
      <c r="AS372" s="1"/>
      <c r="AT372" s="1"/>
      <c r="AU372" s="1"/>
      <c r="AV372" s="1"/>
      <c r="AW372" s="1"/>
      <c r="AX372" s="1"/>
      <c r="AY372" s="1"/>
      <c r="AZ372" s="1"/>
      <c r="BA372" s="1"/>
      <c r="BB372" s="1"/>
      <c r="BC372" s="1"/>
      <c r="BD372" s="1"/>
      <c r="BE372" s="1"/>
      <c r="BF372" s="1"/>
      <c r="BG372" s="1"/>
      <c r="BH372" s="1"/>
      <c r="BI372" s="1"/>
    </row>
    <row r="373" spans="1:61" ht="12.5" x14ac:dyDescent="0.25">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4"/>
      <c r="AP373" s="1"/>
      <c r="AQ373" s="4"/>
      <c r="AR373" s="1"/>
      <c r="AS373" s="1"/>
      <c r="AT373" s="1"/>
      <c r="AU373" s="1"/>
      <c r="AV373" s="1"/>
      <c r="AW373" s="1"/>
      <c r="AX373" s="1"/>
      <c r="AY373" s="1"/>
      <c r="AZ373" s="1"/>
      <c r="BA373" s="1"/>
      <c r="BB373" s="1"/>
      <c r="BC373" s="1"/>
      <c r="BD373" s="1"/>
      <c r="BE373" s="1"/>
      <c r="BF373" s="1"/>
      <c r="BG373" s="1"/>
      <c r="BH373" s="1"/>
      <c r="BI373" s="1"/>
    </row>
    <row r="374" spans="1:61" ht="12.5" x14ac:dyDescent="0.25">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4"/>
      <c r="AP374" s="1"/>
      <c r="AQ374" s="4"/>
      <c r="AR374" s="1"/>
      <c r="AS374" s="1"/>
      <c r="AT374" s="1"/>
      <c r="AU374" s="1"/>
      <c r="AV374" s="1"/>
      <c r="AW374" s="1"/>
      <c r="AX374" s="1"/>
      <c r="AY374" s="1"/>
      <c r="AZ374" s="1"/>
      <c r="BA374" s="1"/>
      <c r="BB374" s="1"/>
      <c r="BC374" s="1"/>
      <c r="BD374" s="1"/>
      <c r="BE374" s="1"/>
      <c r="BF374" s="1"/>
      <c r="BG374" s="1"/>
      <c r="BH374" s="1"/>
      <c r="BI374" s="1"/>
    </row>
    <row r="375" spans="1:61" ht="12.5" x14ac:dyDescent="0.25">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4"/>
      <c r="AP375" s="1"/>
      <c r="AQ375" s="4"/>
      <c r="AR375" s="1"/>
      <c r="AS375" s="1"/>
      <c r="AT375" s="1"/>
      <c r="AU375" s="1"/>
      <c r="AV375" s="1"/>
      <c r="AW375" s="1"/>
      <c r="AX375" s="1"/>
      <c r="AY375" s="1"/>
      <c r="AZ375" s="1"/>
      <c r="BA375" s="1"/>
      <c r="BB375" s="1"/>
      <c r="BC375" s="1"/>
      <c r="BD375" s="1"/>
      <c r="BE375" s="1"/>
      <c r="BF375" s="1"/>
      <c r="BG375" s="1"/>
      <c r="BH375" s="1"/>
      <c r="BI375" s="1"/>
    </row>
    <row r="376" spans="1:61" ht="12.5" x14ac:dyDescent="0.25">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4"/>
      <c r="AP376" s="1"/>
      <c r="AQ376" s="4"/>
      <c r="AR376" s="1"/>
      <c r="AS376" s="1"/>
      <c r="AT376" s="1"/>
      <c r="AU376" s="1"/>
      <c r="AV376" s="1"/>
      <c r="AW376" s="1"/>
      <c r="AX376" s="1"/>
      <c r="AY376" s="1"/>
      <c r="AZ376" s="1"/>
      <c r="BA376" s="1"/>
      <c r="BB376" s="1"/>
      <c r="BC376" s="1"/>
      <c r="BD376" s="1"/>
      <c r="BE376" s="1"/>
      <c r="BF376" s="1"/>
      <c r="BG376" s="1"/>
      <c r="BH376" s="1"/>
      <c r="BI376" s="1"/>
    </row>
    <row r="377" spans="1:61" ht="12.5" x14ac:dyDescent="0.25">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4"/>
      <c r="AP377" s="1"/>
      <c r="AQ377" s="4"/>
      <c r="AR377" s="1"/>
      <c r="AS377" s="1"/>
      <c r="AT377" s="1"/>
      <c r="AU377" s="1"/>
      <c r="AV377" s="1"/>
      <c r="AW377" s="1"/>
      <c r="AX377" s="1"/>
      <c r="AY377" s="1"/>
      <c r="AZ377" s="1"/>
      <c r="BA377" s="1"/>
      <c r="BB377" s="1"/>
      <c r="BC377" s="1"/>
      <c r="BD377" s="1"/>
      <c r="BE377" s="1"/>
      <c r="BF377" s="1"/>
      <c r="BG377" s="1"/>
      <c r="BH377" s="1"/>
      <c r="BI377" s="1"/>
    </row>
    <row r="378" spans="1:61" ht="12.5" x14ac:dyDescent="0.25">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4"/>
      <c r="AP378" s="1"/>
      <c r="AQ378" s="4"/>
      <c r="AR378" s="1"/>
      <c r="AS378" s="1"/>
      <c r="AT378" s="1"/>
      <c r="AU378" s="1"/>
      <c r="AV378" s="1"/>
      <c r="AW378" s="1"/>
      <c r="AX378" s="1"/>
      <c r="AY378" s="1"/>
      <c r="AZ378" s="1"/>
      <c r="BA378" s="1"/>
      <c r="BB378" s="1"/>
      <c r="BC378" s="1"/>
      <c r="BD378" s="1"/>
      <c r="BE378" s="1"/>
      <c r="BF378" s="1"/>
      <c r="BG378" s="1"/>
      <c r="BH378" s="1"/>
      <c r="BI378" s="1"/>
    </row>
    <row r="379" spans="1:61" ht="12.5" x14ac:dyDescent="0.25">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4"/>
      <c r="AP379" s="1"/>
      <c r="AQ379" s="4"/>
      <c r="AR379" s="1"/>
      <c r="AS379" s="1"/>
      <c r="AT379" s="1"/>
      <c r="AU379" s="1"/>
      <c r="AV379" s="1"/>
      <c r="AW379" s="1"/>
      <c r="AX379" s="1"/>
      <c r="AY379" s="1"/>
      <c r="AZ379" s="1"/>
      <c r="BA379" s="1"/>
      <c r="BB379" s="1"/>
      <c r="BC379" s="1"/>
      <c r="BD379" s="1"/>
      <c r="BE379" s="1"/>
      <c r="BF379" s="1"/>
      <c r="BG379" s="1"/>
      <c r="BH379" s="1"/>
      <c r="BI379" s="1"/>
    </row>
    <row r="380" spans="1:61" ht="12.5" x14ac:dyDescent="0.25">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4"/>
      <c r="AP380" s="1"/>
      <c r="AQ380" s="4"/>
      <c r="AR380" s="1"/>
      <c r="AS380" s="1"/>
      <c r="AT380" s="1"/>
      <c r="AU380" s="1"/>
      <c r="AV380" s="1"/>
      <c r="AW380" s="1"/>
      <c r="AX380" s="1"/>
      <c r="AY380" s="1"/>
      <c r="AZ380" s="1"/>
      <c r="BA380" s="1"/>
      <c r="BB380" s="1"/>
      <c r="BC380" s="1"/>
      <c r="BD380" s="1"/>
      <c r="BE380" s="1"/>
      <c r="BF380" s="1"/>
      <c r="BG380" s="1"/>
      <c r="BH380" s="1"/>
      <c r="BI380" s="1"/>
    </row>
    <row r="381" spans="1:61" ht="12.5" x14ac:dyDescent="0.25">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4"/>
      <c r="AP381" s="1"/>
      <c r="AQ381" s="4"/>
      <c r="AR381" s="1"/>
      <c r="AS381" s="1"/>
      <c r="AT381" s="1"/>
      <c r="AU381" s="1"/>
      <c r="AV381" s="1"/>
      <c r="AW381" s="1"/>
      <c r="AX381" s="1"/>
      <c r="AY381" s="1"/>
      <c r="AZ381" s="1"/>
      <c r="BA381" s="1"/>
      <c r="BB381" s="1"/>
      <c r="BC381" s="1"/>
      <c r="BD381" s="1"/>
      <c r="BE381" s="1"/>
      <c r="BF381" s="1"/>
      <c r="BG381" s="1"/>
      <c r="BH381" s="1"/>
      <c r="BI381" s="1"/>
    </row>
    <row r="382" spans="1:61" ht="12.5" x14ac:dyDescent="0.25">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4"/>
      <c r="AP382" s="1"/>
      <c r="AQ382" s="4"/>
      <c r="AR382" s="1"/>
      <c r="AS382" s="1"/>
      <c r="AT382" s="1"/>
      <c r="AU382" s="1"/>
      <c r="AV382" s="1"/>
      <c r="AW382" s="1"/>
      <c r="AX382" s="1"/>
      <c r="AY382" s="1"/>
      <c r="AZ382" s="1"/>
      <c r="BA382" s="1"/>
      <c r="BB382" s="1"/>
      <c r="BC382" s="1"/>
      <c r="BD382" s="1"/>
      <c r="BE382" s="1"/>
      <c r="BF382" s="1"/>
      <c r="BG382" s="1"/>
      <c r="BH382" s="1"/>
      <c r="BI382" s="1"/>
    </row>
    <row r="383" spans="1:61" ht="12.5" x14ac:dyDescent="0.25">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4"/>
      <c r="AP383" s="1"/>
      <c r="AQ383" s="4"/>
      <c r="AR383" s="1"/>
      <c r="AS383" s="1"/>
      <c r="AT383" s="1"/>
      <c r="AU383" s="1"/>
      <c r="AV383" s="1"/>
      <c r="AW383" s="1"/>
      <c r="AX383" s="1"/>
      <c r="AY383" s="1"/>
      <c r="AZ383" s="1"/>
      <c r="BA383" s="1"/>
      <c r="BB383" s="1"/>
      <c r="BC383" s="1"/>
      <c r="BD383" s="1"/>
      <c r="BE383" s="1"/>
      <c r="BF383" s="1"/>
      <c r="BG383" s="1"/>
      <c r="BH383" s="1"/>
      <c r="BI383" s="1"/>
    </row>
    <row r="384" spans="1:61" ht="12.5" x14ac:dyDescent="0.25">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4"/>
      <c r="AP384" s="1"/>
      <c r="AQ384" s="4"/>
      <c r="AR384" s="1"/>
      <c r="AS384" s="1"/>
      <c r="AT384" s="1"/>
      <c r="AU384" s="1"/>
      <c r="AV384" s="1"/>
      <c r="AW384" s="1"/>
      <c r="AX384" s="1"/>
      <c r="AY384" s="1"/>
      <c r="AZ384" s="1"/>
      <c r="BA384" s="1"/>
      <c r="BB384" s="1"/>
      <c r="BC384" s="1"/>
      <c r="BD384" s="1"/>
      <c r="BE384" s="1"/>
      <c r="BF384" s="1"/>
      <c r="BG384" s="1"/>
      <c r="BH384" s="1"/>
      <c r="BI384" s="1"/>
    </row>
    <row r="385" spans="1:61" ht="12.5" x14ac:dyDescent="0.25">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4"/>
      <c r="AP385" s="1"/>
      <c r="AQ385" s="4"/>
      <c r="AR385" s="1"/>
      <c r="AS385" s="1"/>
      <c r="AT385" s="1"/>
      <c r="AU385" s="1"/>
      <c r="AV385" s="1"/>
      <c r="AW385" s="1"/>
      <c r="AX385" s="1"/>
      <c r="AY385" s="1"/>
      <c r="AZ385" s="1"/>
      <c r="BA385" s="1"/>
      <c r="BB385" s="1"/>
      <c r="BC385" s="1"/>
      <c r="BD385" s="1"/>
      <c r="BE385" s="1"/>
      <c r="BF385" s="1"/>
      <c r="BG385" s="1"/>
      <c r="BH385" s="1"/>
      <c r="BI385" s="1"/>
    </row>
    <row r="386" spans="1:61" ht="12.5" x14ac:dyDescent="0.25">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4"/>
      <c r="AP386" s="1"/>
      <c r="AQ386" s="4"/>
      <c r="AR386" s="1"/>
      <c r="AS386" s="1"/>
      <c r="AT386" s="1"/>
      <c r="AU386" s="1"/>
      <c r="AV386" s="1"/>
      <c r="AW386" s="1"/>
      <c r="AX386" s="1"/>
      <c r="AY386" s="1"/>
      <c r="AZ386" s="1"/>
      <c r="BA386" s="1"/>
      <c r="BB386" s="1"/>
      <c r="BC386" s="1"/>
      <c r="BD386" s="1"/>
      <c r="BE386" s="1"/>
      <c r="BF386" s="1"/>
      <c r="BG386" s="1"/>
      <c r="BH386" s="1"/>
      <c r="BI386" s="1"/>
    </row>
    <row r="387" spans="1:61" ht="12.5" x14ac:dyDescent="0.25">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4"/>
      <c r="AP387" s="1"/>
      <c r="AQ387" s="4"/>
      <c r="AR387" s="1"/>
      <c r="AS387" s="1"/>
      <c r="AT387" s="1"/>
      <c r="AU387" s="1"/>
      <c r="AV387" s="1"/>
      <c r="AW387" s="1"/>
      <c r="AX387" s="1"/>
      <c r="AY387" s="1"/>
      <c r="AZ387" s="1"/>
      <c r="BA387" s="1"/>
      <c r="BB387" s="1"/>
      <c r="BC387" s="1"/>
      <c r="BD387" s="1"/>
      <c r="BE387" s="1"/>
      <c r="BF387" s="1"/>
      <c r="BG387" s="1"/>
      <c r="BH387" s="1"/>
      <c r="BI387" s="1"/>
    </row>
    <row r="388" spans="1:61" ht="12.5" x14ac:dyDescent="0.25">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4"/>
      <c r="AP388" s="1"/>
      <c r="AQ388" s="4"/>
      <c r="AR388" s="1"/>
      <c r="AS388" s="1"/>
      <c r="AT388" s="1"/>
      <c r="AU388" s="1"/>
      <c r="AV388" s="1"/>
      <c r="AW388" s="1"/>
      <c r="AX388" s="1"/>
      <c r="AY388" s="1"/>
      <c r="AZ388" s="1"/>
      <c r="BA388" s="1"/>
      <c r="BB388" s="1"/>
      <c r="BC388" s="1"/>
      <c r="BD388" s="1"/>
      <c r="BE388" s="1"/>
      <c r="BF388" s="1"/>
      <c r="BG388" s="1"/>
      <c r="BH388" s="1"/>
      <c r="BI388" s="1"/>
    </row>
    <row r="389" spans="1:61" ht="12.5" x14ac:dyDescent="0.25">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4"/>
      <c r="AP389" s="1"/>
      <c r="AQ389" s="4"/>
      <c r="AR389" s="1"/>
      <c r="AS389" s="1"/>
      <c r="AT389" s="1"/>
      <c r="AU389" s="1"/>
      <c r="AV389" s="1"/>
      <c r="AW389" s="1"/>
      <c r="AX389" s="1"/>
      <c r="AY389" s="1"/>
      <c r="AZ389" s="1"/>
      <c r="BA389" s="1"/>
      <c r="BB389" s="1"/>
      <c r="BC389" s="1"/>
      <c r="BD389" s="1"/>
      <c r="BE389" s="1"/>
      <c r="BF389" s="1"/>
      <c r="BG389" s="1"/>
      <c r="BH389" s="1"/>
      <c r="BI389" s="1"/>
    </row>
    <row r="390" spans="1:61" ht="12.5" x14ac:dyDescent="0.25">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4"/>
      <c r="AP390" s="1"/>
      <c r="AQ390" s="4"/>
      <c r="AR390" s="1"/>
      <c r="AS390" s="1"/>
      <c r="AT390" s="1"/>
      <c r="AU390" s="1"/>
      <c r="AV390" s="1"/>
      <c r="AW390" s="1"/>
      <c r="AX390" s="1"/>
      <c r="AY390" s="1"/>
      <c r="AZ390" s="1"/>
      <c r="BA390" s="1"/>
      <c r="BB390" s="1"/>
      <c r="BC390" s="1"/>
      <c r="BD390" s="1"/>
      <c r="BE390" s="1"/>
      <c r="BF390" s="1"/>
      <c r="BG390" s="1"/>
      <c r="BH390" s="1"/>
      <c r="BI390" s="1"/>
    </row>
    <row r="391" spans="1:61" ht="12.5" x14ac:dyDescent="0.25">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4"/>
      <c r="AP391" s="1"/>
      <c r="AQ391" s="4"/>
      <c r="AR391" s="1"/>
      <c r="AS391" s="1"/>
      <c r="AT391" s="1"/>
      <c r="AU391" s="1"/>
      <c r="AV391" s="1"/>
      <c r="AW391" s="1"/>
      <c r="AX391" s="1"/>
      <c r="AY391" s="1"/>
      <c r="AZ391" s="1"/>
      <c r="BA391" s="1"/>
      <c r="BB391" s="1"/>
      <c r="BC391" s="1"/>
      <c r="BD391" s="1"/>
      <c r="BE391" s="1"/>
      <c r="BF391" s="1"/>
      <c r="BG391" s="1"/>
      <c r="BH391" s="1"/>
      <c r="BI391" s="1"/>
    </row>
    <row r="392" spans="1:61" ht="12.5" x14ac:dyDescent="0.25">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4"/>
      <c r="AP392" s="1"/>
      <c r="AQ392" s="4"/>
      <c r="AR392" s="1"/>
      <c r="AS392" s="1"/>
      <c r="AT392" s="1"/>
      <c r="AU392" s="1"/>
      <c r="AV392" s="1"/>
      <c r="AW392" s="1"/>
      <c r="AX392" s="1"/>
      <c r="AY392" s="1"/>
      <c r="AZ392" s="1"/>
      <c r="BA392" s="1"/>
      <c r="BB392" s="1"/>
      <c r="BC392" s="1"/>
      <c r="BD392" s="1"/>
      <c r="BE392" s="1"/>
      <c r="BF392" s="1"/>
      <c r="BG392" s="1"/>
      <c r="BH392" s="1"/>
      <c r="BI392" s="1"/>
    </row>
    <row r="393" spans="1:61" ht="12.5" x14ac:dyDescent="0.25">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4"/>
      <c r="AP393" s="1"/>
      <c r="AQ393" s="4"/>
      <c r="AR393" s="1"/>
      <c r="AS393" s="1"/>
      <c r="AT393" s="1"/>
      <c r="AU393" s="1"/>
      <c r="AV393" s="1"/>
      <c r="AW393" s="1"/>
      <c r="AX393" s="1"/>
      <c r="AY393" s="1"/>
      <c r="AZ393" s="1"/>
      <c r="BA393" s="1"/>
      <c r="BB393" s="1"/>
      <c r="BC393" s="1"/>
      <c r="BD393" s="1"/>
      <c r="BE393" s="1"/>
      <c r="BF393" s="1"/>
      <c r="BG393" s="1"/>
      <c r="BH393" s="1"/>
      <c r="BI393" s="1"/>
    </row>
    <row r="394" spans="1:61" ht="12.5" x14ac:dyDescent="0.25">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4"/>
      <c r="AP394" s="1"/>
      <c r="AQ394" s="4"/>
      <c r="AR394" s="1"/>
      <c r="AS394" s="1"/>
      <c r="AT394" s="1"/>
      <c r="AU394" s="1"/>
      <c r="AV394" s="1"/>
      <c r="AW394" s="1"/>
      <c r="AX394" s="1"/>
      <c r="AY394" s="1"/>
      <c r="AZ394" s="1"/>
      <c r="BA394" s="1"/>
      <c r="BB394" s="1"/>
      <c r="BC394" s="1"/>
      <c r="BD394" s="1"/>
      <c r="BE394" s="1"/>
      <c r="BF394" s="1"/>
      <c r="BG394" s="1"/>
      <c r="BH394" s="1"/>
      <c r="BI394" s="1"/>
    </row>
    <row r="395" spans="1:61" ht="12.5" x14ac:dyDescent="0.25">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4"/>
      <c r="AP395" s="1"/>
      <c r="AQ395" s="4"/>
      <c r="AR395" s="1"/>
      <c r="AS395" s="1"/>
      <c r="AT395" s="1"/>
      <c r="AU395" s="1"/>
      <c r="AV395" s="1"/>
      <c r="AW395" s="1"/>
      <c r="AX395" s="1"/>
      <c r="AY395" s="1"/>
      <c r="AZ395" s="1"/>
      <c r="BA395" s="1"/>
      <c r="BB395" s="1"/>
      <c r="BC395" s="1"/>
      <c r="BD395" s="1"/>
      <c r="BE395" s="1"/>
      <c r="BF395" s="1"/>
      <c r="BG395" s="1"/>
      <c r="BH395" s="1"/>
      <c r="BI395" s="1"/>
    </row>
    <row r="396" spans="1:61" ht="12.5" x14ac:dyDescent="0.25">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4"/>
      <c r="AP396" s="1"/>
      <c r="AQ396" s="4"/>
      <c r="AR396" s="1"/>
      <c r="AS396" s="1"/>
      <c r="AT396" s="1"/>
      <c r="AU396" s="1"/>
      <c r="AV396" s="1"/>
      <c r="AW396" s="1"/>
      <c r="AX396" s="1"/>
      <c r="AY396" s="1"/>
      <c r="AZ396" s="1"/>
      <c r="BA396" s="1"/>
      <c r="BB396" s="1"/>
      <c r="BC396" s="1"/>
      <c r="BD396" s="1"/>
      <c r="BE396" s="1"/>
      <c r="BF396" s="1"/>
      <c r="BG396" s="1"/>
      <c r="BH396" s="1"/>
      <c r="BI396" s="1"/>
    </row>
    <row r="397" spans="1:61" ht="12.5" x14ac:dyDescent="0.25">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4"/>
      <c r="AP397" s="1"/>
      <c r="AQ397" s="4"/>
      <c r="AR397" s="1"/>
      <c r="AS397" s="1"/>
      <c r="AT397" s="1"/>
      <c r="AU397" s="1"/>
      <c r="AV397" s="1"/>
      <c r="AW397" s="1"/>
      <c r="AX397" s="1"/>
      <c r="AY397" s="1"/>
      <c r="AZ397" s="1"/>
      <c r="BA397" s="1"/>
      <c r="BB397" s="1"/>
      <c r="BC397" s="1"/>
      <c r="BD397" s="1"/>
      <c r="BE397" s="1"/>
      <c r="BF397" s="1"/>
      <c r="BG397" s="1"/>
      <c r="BH397" s="1"/>
      <c r="BI397" s="1"/>
    </row>
    <row r="398" spans="1:61" ht="12.5" x14ac:dyDescent="0.25">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4"/>
      <c r="AP398" s="1"/>
      <c r="AQ398" s="4"/>
      <c r="AR398" s="1"/>
      <c r="AS398" s="1"/>
      <c r="AT398" s="1"/>
      <c r="AU398" s="1"/>
      <c r="AV398" s="1"/>
      <c r="AW398" s="1"/>
      <c r="AX398" s="1"/>
      <c r="AY398" s="1"/>
      <c r="AZ398" s="1"/>
      <c r="BA398" s="1"/>
      <c r="BB398" s="1"/>
      <c r="BC398" s="1"/>
      <c r="BD398" s="1"/>
      <c r="BE398" s="1"/>
      <c r="BF398" s="1"/>
      <c r="BG398" s="1"/>
      <c r="BH398" s="1"/>
      <c r="BI398" s="1"/>
    </row>
    <row r="399" spans="1:61" ht="12.5" x14ac:dyDescent="0.25">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4"/>
      <c r="AP399" s="1"/>
      <c r="AQ399" s="4"/>
      <c r="AR399" s="1"/>
      <c r="AS399" s="1"/>
      <c r="AT399" s="1"/>
      <c r="AU399" s="1"/>
      <c r="AV399" s="1"/>
      <c r="AW399" s="1"/>
      <c r="AX399" s="1"/>
      <c r="AY399" s="1"/>
      <c r="AZ399" s="1"/>
      <c r="BA399" s="1"/>
      <c r="BB399" s="1"/>
      <c r="BC399" s="1"/>
      <c r="BD399" s="1"/>
      <c r="BE399" s="1"/>
      <c r="BF399" s="1"/>
      <c r="BG399" s="1"/>
      <c r="BH399" s="1"/>
      <c r="BI399" s="1"/>
    </row>
    <row r="400" spans="1:61" ht="12.5" x14ac:dyDescent="0.25">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4"/>
      <c r="AP400" s="1"/>
      <c r="AQ400" s="4"/>
      <c r="AR400" s="1"/>
      <c r="AS400" s="1"/>
      <c r="AT400" s="1"/>
      <c r="AU400" s="1"/>
      <c r="AV400" s="1"/>
      <c r="AW400" s="1"/>
      <c r="AX400" s="1"/>
      <c r="AY400" s="1"/>
      <c r="AZ400" s="1"/>
      <c r="BA400" s="1"/>
      <c r="BB400" s="1"/>
      <c r="BC400" s="1"/>
      <c r="BD400" s="1"/>
      <c r="BE400" s="1"/>
      <c r="BF400" s="1"/>
      <c r="BG400" s="1"/>
      <c r="BH400" s="1"/>
      <c r="BI400" s="1"/>
    </row>
    <row r="401" spans="1:61" ht="12.5" x14ac:dyDescent="0.25">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4"/>
      <c r="AP401" s="1"/>
      <c r="AQ401" s="4"/>
      <c r="AR401" s="1"/>
      <c r="AS401" s="1"/>
      <c r="AT401" s="1"/>
      <c r="AU401" s="1"/>
      <c r="AV401" s="1"/>
      <c r="AW401" s="1"/>
      <c r="AX401" s="1"/>
      <c r="AY401" s="1"/>
      <c r="AZ401" s="1"/>
      <c r="BA401" s="1"/>
      <c r="BB401" s="1"/>
      <c r="BC401" s="1"/>
      <c r="BD401" s="1"/>
      <c r="BE401" s="1"/>
      <c r="BF401" s="1"/>
      <c r="BG401" s="1"/>
      <c r="BH401" s="1"/>
      <c r="BI401" s="1"/>
    </row>
    <row r="402" spans="1:61" ht="12.5" x14ac:dyDescent="0.25">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4"/>
      <c r="AP402" s="1"/>
      <c r="AQ402" s="4"/>
      <c r="AR402" s="1"/>
      <c r="AS402" s="1"/>
      <c r="AT402" s="1"/>
      <c r="AU402" s="1"/>
      <c r="AV402" s="1"/>
      <c r="AW402" s="1"/>
      <c r="AX402" s="1"/>
      <c r="AY402" s="1"/>
      <c r="AZ402" s="1"/>
      <c r="BA402" s="1"/>
      <c r="BB402" s="1"/>
      <c r="BC402" s="1"/>
      <c r="BD402" s="1"/>
      <c r="BE402" s="1"/>
      <c r="BF402" s="1"/>
      <c r="BG402" s="1"/>
      <c r="BH402" s="1"/>
      <c r="BI402" s="1"/>
    </row>
    <row r="403" spans="1:61" ht="12.5" x14ac:dyDescent="0.25">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4"/>
      <c r="AP403" s="1"/>
      <c r="AQ403" s="4"/>
      <c r="AR403" s="1"/>
      <c r="AS403" s="1"/>
      <c r="AT403" s="1"/>
      <c r="AU403" s="1"/>
      <c r="AV403" s="1"/>
      <c r="AW403" s="1"/>
      <c r="AX403" s="1"/>
      <c r="AY403" s="1"/>
      <c r="AZ403" s="1"/>
      <c r="BA403" s="1"/>
      <c r="BB403" s="1"/>
      <c r="BC403" s="1"/>
      <c r="BD403" s="1"/>
      <c r="BE403" s="1"/>
      <c r="BF403" s="1"/>
      <c r="BG403" s="1"/>
      <c r="BH403" s="1"/>
      <c r="BI403" s="1"/>
    </row>
    <row r="404" spans="1:61" ht="12.5" x14ac:dyDescent="0.25">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4"/>
      <c r="AP404" s="1"/>
      <c r="AQ404" s="4"/>
      <c r="AR404" s="1"/>
      <c r="AS404" s="1"/>
      <c r="AT404" s="1"/>
      <c r="AU404" s="1"/>
      <c r="AV404" s="1"/>
      <c r="AW404" s="1"/>
      <c r="AX404" s="1"/>
      <c r="AY404" s="1"/>
      <c r="AZ404" s="1"/>
      <c r="BA404" s="1"/>
      <c r="BB404" s="1"/>
      <c r="BC404" s="1"/>
      <c r="BD404" s="1"/>
      <c r="BE404" s="1"/>
      <c r="BF404" s="1"/>
      <c r="BG404" s="1"/>
      <c r="BH404" s="1"/>
      <c r="BI404" s="1"/>
    </row>
    <row r="405" spans="1:61" ht="12.5" x14ac:dyDescent="0.25">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4"/>
      <c r="AP405" s="1"/>
      <c r="AQ405" s="4"/>
      <c r="AR405" s="1"/>
      <c r="AS405" s="1"/>
      <c r="AT405" s="1"/>
      <c r="AU405" s="1"/>
      <c r="AV405" s="1"/>
      <c r="AW405" s="1"/>
      <c r="AX405" s="1"/>
      <c r="AY405" s="1"/>
      <c r="AZ405" s="1"/>
      <c r="BA405" s="1"/>
      <c r="BB405" s="1"/>
      <c r="BC405" s="1"/>
      <c r="BD405" s="1"/>
      <c r="BE405" s="1"/>
      <c r="BF405" s="1"/>
      <c r="BG405" s="1"/>
      <c r="BH405" s="1"/>
      <c r="BI405" s="1"/>
    </row>
    <row r="406" spans="1:61" ht="12.5" x14ac:dyDescent="0.25">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4"/>
      <c r="AP406" s="1"/>
      <c r="AQ406" s="4"/>
      <c r="AR406" s="1"/>
      <c r="AS406" s="1"/>
      <c r="AT406" s="1"/>
      <c r="AU406" s="1"/>
      <c r="AV406" s="1"/>
      <c r="AW406" s="1"/>
      <c r="AX406" s="1"/>
      <c r="AY406" s="1"/>
      <c r="AZ406" s="1"/>
      <c r="BA406" s="1"/>
      <c r="BB406" s="1"/>
      <c r="BC406" s="1"/>
      <c r="BD406" s="1"/>
      <c r="BE406" s="1"/>
      <c r="BF406" s="1"/>
      <c r="BG406" s="1"/>
      <c r="BH406" s="1"/>
      <c r="BI406" s="1"/>
    </row>
    <row r="407" spans="1:61" ht="12.5" x14ac:dyDescent="0.25">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4"/>
      <c r="AP407" s="1"/>
      <c r="AQ407" s="4"/>
      <c r="AR407" s="1"/>
      <c r="AS407" s="1"/>
      <c r="AT407" s="1"/>
      <c r="AU407" s="1"/>
      <c r="AV407" s="1"/>
      <c r="AW407" s="1"/>
      <c r="AX407" s="1"/>
      <c r="AY407" s="1"/>
      <c r="AZ407" s="1"/>
      <c r="BA407" s="1"/>
      <c r="BB407" s="1"/>
      <c r="BC407" s="1"/>
      <c r="BD407" s="1"/>
      <c r="BE407" s="1"/>
      <c r="BF407" s="1"/>
      <c r="BG407" s="1"/>
      <c r="BH407" s="1"/>
      <c r="BI407" s="1"/>
    </row>
    <row r="408" spans="1:61" ht="12.5" x14ac:dyDescent="0.25">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4"/>
      <c r="AP408" s="1"/>
      <c r="AQ408" s="4"/>
      <c r="AR408" s="1"/>
      <c r="AS408" s="1"/>
      <c r="AT408" s="1"/>
      <c r="AU408" s="1"/>
      <c r="AV408" s="1"/>
      <c r="AW408" s="1"/>
      <c r="AX408" s="1"/>
      <c r="AY408" s="1"/>
      <c r="AZ408" s="1"/>
      <c r="BA408" s="1"/>
      <c r="BB408" s="1"/>
      <c r="BC408" s="1"/>
      <c r="BD408" s="1"/>
      <c r="BE408" s="1"/>
      <c r="BF408" s="1"/>
      <c r="BG408" s="1"/>
      <c r="BH408" s="1"/>
      <c r="BI408" s="1"/>
    </row>
    <row r="409" spans="1:61" ht="12.5" x14ac:dyDescent="0.25">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4"/>
      <c r="AP409" s="1"/>
      <c r="AQ409" s="4"/>
      <c r="AR409" s="1"/>
      <c r="AS409" s="1"/>
      <c r="AT409" s="1"/>
      <c r="AU409" s="1"/>
      <c r="AV409" s="1"/>
      <c r="AW409" s="1"/>
      <c r="AX409" s="1"/>
      <c r="AY409" s="1"/>
      <c r="AZ409" s="1"/>
      <c r="BA409" s="1"/>
      <c r="BB409" s="1"/>
      <c r="BC409" s="1"/>
      <c r="BD409" s="1"/>
      <c r="BE409" s="1"/>
      <c r="BF409" s="1"/>
      <c r="BG409" s="1"/>
      <c r="BH409" s="1"/>
      <c r="BI409" s="1"/>
    </row>
    <row r="410" spans="1:61" ht="12.5" x14ac:dyDescent="0.25">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4"/>
      <c r="AP410" s="1"/>
      <c r="AQ410" s="4"/>
      <c r="AR410" s="1"/>
      <c r="AS410" s="1"/>
      <c r="AT410" s="1"/>
      <c r="AU410" s="1"/>
      <c r="AV410" s="1"/>
      <c r="AW410" s="1"/>
      <c r="AX410" s="1"/>
      <c r="AY410" s="1"/>
      <c r="AZ410" s="1"/>
      <c r="BA410" s="1"/>
      <c r="BB410" s="1"/>
      <c r="BC410" s="1"/>
      <c r="BD410" s="1"/>
      <c r="BE410" s="1"/>
      <c r="BF410" s="1"/>
      <c r="BG410" s="1"/>
      <c r="BH410" s="1"/>
      <c r="BI410" s="1"/>
    </row>
    <row r="411" spans="1:61" ht="12.5" x14ac:dyDescent="0.25">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4"/>
      <c r="AP411" s="1"/>
      <c r="AQ411" s="4"/>
      <c r="AR411" s="1"/>
      <c r="AS411" s="1"/>
      <c r="AT411" s="1"/>
      <c r="AU411" s="1"/>
      <c r="AV411" s="1"/>
      <c r="AW411" s="1"/>
      <c r="AX411" s="1"/>
      <c r="AY411" s="1"/>
      <c r="AZ411" s="1"/>
      <c r="BA411" s="1"/>
      <c r="BB411" s="1"/>
      <c r="BC411" s="1"/>
      <c r="BD411" s="1"/>
      <c r="BE411" s="1"/>
      <c r="BF411" s="1"/>
      <c r="BG411" s="1"/>
      <c r="BH411" s="1"/>
      <c r="BI411" s="1"/>
    </row>
    <row r="412" spans="1:61" ht="12.5" x14ac:dyDescent="0.25">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4"/>
      <c r="AP412" s="1"/>
      <c r="AQ412" s="4"/>
      <c r="AR412" s="1"/>
      <c r="AS412" s="1"/>
      <c r="AT412" s="1"/>
      <c r="AU412" s="1"/>
      <c r="AV412" s="1"/>
      <c r="AW412" s="1"/>
      <c r="AX412" s="1"/>
      <c r="AY412" s="1"/>
      <c r="AZ412" s="1"/>
      <c r="BA412" s="1"/>
      <c r="BB412" s="1"/>
      <c r="BC412" s="1"/>
      <c r="BD412" s="1"/>
      <c r="BE412" s="1"/>
      <c r="BF412" s="1"/>
      <c r="BG412" s="1"/>
      <c r="BH412" s="1"/>
      <c r="BI412" s="1"/>
    </row>
    <row r="413" spans="1:61" ht="12.5" x14ac:dyDescent="0.25">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4"/>
      <c r="AP413" s="1"/>
      <c r="AQ413" s="4"/>
      <c r="AR413" s="1"/>
      <c r="AS413" s="1"/>
      <c r="AT413" s="1"/>
      <c r="AU413" s="1"/>
      <c r="AV413" s="1"/>
      <c r="AW413" s="1"/>
      <c r="AX413" s="1"/>
      <c r="AY413" s="1"/>
      <c r="AZ413" s="1"/>
      <c r="BA413" s="1"/>
      <c r="BB413" s="1"/>
      <c r="BC413" s="1"/>
      <c r="BD413" s="1"/>
      <c r="BE413" s="1"/>
      <c r="BF413" s="1"/>
      <c r="BG413" s="1"/>
      <c r="BH413" s="1"/>
      <c r="BI413" s="1"/>
    </row>
    <row r="414" spans="1:61" ht="12.5" x14ac:dyDescent="0.25">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4"/>
      <c r="AP414" s="1"/>
      <c r="AQ414" s="4"/>
      <c r="AR414" s="1"/>
      <c r="AS414" s="1"/>
      <c r="AT414" s="1"/>
      <c r="AU414" s="1"/>
      <c r="AV414" s="1"/>
      <c r="AW414" s="1"/>
      <c r="AX414" s="1"/>
      <c r="AY414" s="1"/>
      <c r="AZ414" s="1"/>
      <c r="BA414" s="1"/>
      <c r="BB414" s="1"/>
      <c r="BC414" s="1"/>
      <c r="BD414" s="1"/>
      <c r="BE414" s="1"/>
      <c r="BF414" s="1"/>
      <c r="BG414" s="1"/>
      <c r="BH414" s="1"/>
      <c r="BI414" s="1"/>
    </row>
    <row r="415" spans="1:61" ht="12.5" x14ac:dyDescent="0.25">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4"/>
      <c r="AP415" s="1"/>
      <c r="AQ415" s="4"/>
      <c r="AR415" s="1"/>
      <c r="AS415" s="1"/>
      <c r="AT415" s="1"/>
      <c r="AU415" s="1"/>
      <c r="AV415" s="1"/>
      <c r="AW415" s="1"/>
      <c r="AX415" s="1"/>
      <c r="AY415" s="1"/>
      <c r="AZ415" s="1"/>
      <c r="BA415" s="1"/>
      <c r="BB415" s="1"/>
      <c r="BC415" s="1"/>
      <c r="BD415" s="1"/>
      <c r="BE415" s="1"/>
      <c r="BF415" s="1"/>
      <c r="BG415" s="1"/>
      <c r="BH415" s="1"/>
      <c r="BI415" s="1"/>
    </row>
    <row r="416" spans="1:61" ht="12.5" x14ac:dyDescent="0.25">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4"/>
      <c r="AP416" s="1"/>
      <c r="AQ416" s="4"/>
      <c r="AR416" s="1"/>
      <c r="AS416" s="1"/>
      <c r="AT416" s="1"/>
      <c r="AU416" s="1"/>
      <c r="AV416" s="1"/>
      <c r="AW416" s="1"/>
      <c r="AX416" s="1"/>
      <c r="AY416" s="1"/>
      <c r="AZ416" s="1"/>
      <c r="BA416" s="1"/>
      <c r="BB416" s="1"/>
      <c r="BC416" s="1"/>
      <c r="BD416" s="1"/>
      <c r="BE416" s="1"/>
      <c r="BF416" s="1"/>
      <c r="BG416" s="1"/>
      <c r="BH416" s="1"/>
      <c r="BI416" s="1"/>
    </row>
    <row r="417" spans="1:61" ht="12.5" x14ac:dyDescent="0.25">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4"/>
      <c r="AP417" s="1"/>
      <c r="AQ417" s="4"/>
      <c r="AR417" s="1"/>
      <c r="AS417" s="1"/>
      <c r="AT417" s="1"/>
      <c r="AU417" s="1"/>
      <c r="AV417" s="1"/>
      <c r="AW417" s="1"/>
      <c r="AX417" s="1"/>
      <c r="AY417" s="1"/>
      <c r="AZ417" s="1"/>
      <c r="BA417" s="1"/>
      <c r="BB417" s="1"/>
      <c r="BC417" s="1"/>
      <c r="BD417" s="1"/>
      <c r="BE417" s="1"/>
      <c r="BF417" s="1"/>
      <c r="BG417" s="1"/>
      <c r="BH417" s="1"/>
      <c r="BI417" s="1"/>
    </row>
    <row r="418" spans="1:61" ht="12.5" x14ac:dyDescent="0.25">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4"/>
      <c r="AP418" s="1"/>
      <c r="AQ418" s="4"/>
      <c r="AR418" s="1"/>
      <c r="AS418" s="1"/>
      <c r="AT418" s="1"/>
      <c r="AU418" s="1"/>
      <c r="AV418" s="1"/>
      <c r="AW418" s="1"/>
      <c r="AX418" s="1"/>
      <c r="AY418" s="1"/>
      <c r="AZ418" s="1"/>
      <c r="BA418" s="1"/>
      <c r="BB418" s="1"/>
      <c r="BC418" s="1"/>
      <c r="BD418" s="1"/>
      <c r="BE418" s="1"/>
      <c r="BF418" s="1"/>
      <c r="BG418" s="1"/>
      <c r="BH418" s="1"/>
      <c r="BI418" s="1"/>
    </row>
    <row r="419" spans="1:61" ht="12.5" x14ac:dyDescent="0.25">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4"/>
      <c r="AP419" s="1"/>
      <c r="AQ419" s="4"/>
      <c r="AR419" s="1"/>
      <c r="AS419" s="1"/>
      <c r="AT419" s="1"/>
      <c r="AU419" s="1"/>
      <c r="AV419" s="1"/>
      <c r="AW419" s="1"/>
      <c r="AX419" s="1"/>
      <c r="AY419" s="1"/>
      <c r="AZ419" s="1"/>
      <c r="BA419" s="1"/>
      <c r="BB419" s="1"/>
      <c r="BC419" s="1"/>
      <c r="BD419" s="1"/>
      <c r="BE419" s="1"/>
      <c r="BF419" s="1"/>
      <c r="BG419" s="1"/>
      <c r="BH419" s="1"/>
      <c r="BI419" s="1"/>
    </row>
    <row r="420" spans="1:61" ht="12.5" x14ac:dyDescent="0.25">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4"/>
      <c r="AP420" s="1"/>
      <c r="AQ420" s="4"/>
      <c r="AR420" s="1"/>
      <c r="AS420" s="1"/>
      <c r="AT420" s="1"/>
      <c r="AU420" s="1"/>
      <c r="AV420" s="1"/>
      <c r="AW420" s="1"/>
      <c r="AX420" s="1"/>
      <c r="AY420" s="1"/>
      <c r="AZ420" s="1"/>
      <c r="BA420" s="1"/>
      <c r="BB420" s="1"/>
      <c r="BC420" s="1"/>
      <c r="BD420" s="1"/>
      <c r="BE420" s="1"/>
      <c r="BF420" s="1"/>
      <c r="BG420" s="1"/>
      <c r="BH420" s="1"/>
      <c r="BI420" s="1"/>
    </row>
    <row r="421" spans="1:61" ht="12.5" x14ac:dyDescent="0.25">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4"/>
      <c r="AP421" s="1"/>
      <c r="AQ421" s="4"/>
      <c r="AR421" s="1"/>
      <c r="AS421" s="1"/>
      <c r="AT421" s="1"/>
      <c r="AU421" s="1"/>
      <c r="AV421" s="1"/>
      <c r="AW421" s="1"/>
      <c r="AX421" s="1"/>
      <c r="AY421" s="1"/>
      <c r="AZ421" s="1"/>
      <c r="BA421" s="1"/>
      <c r="BB421" s="1"/>
      <c r="BC421" s="1"/>
      <c r="BD421" s="1"/>
      <c r="BE421" s="1"/>
      <c r="BF421" s="1"/>
      <c r="BG421" s="1"/>
      <c r="BH421" s="1"/>
      <c r="BI421" s="1"/>
    </row>
    <row r="422" spans="1:61" ht="12.5" x14ac:dyDescent="0.25">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4"/>
      <c r="AP422" s="1"/>
      <c r="AQ422" s="4"/>
      <c r="AR422" s="1"/>
      <c r="AS422" s="1"/>
      <c r="AT422" s="1"/>
      <c r="AU422" s="1"/>
      <c r="AV422" s="1"/>
      <c r="AW422" s="1"/>
      <c r="AX422" s="1"/>
      <c r="AY422" s="1"/>
      <c r="AZ422" s="1"/>
      <c r="BA422" s="1"/>
      <c r="BB422" s="1"/>
      <c r="BC422" s="1"/>
      <c r="BD422" s="1"/>
      <c r="BE422" s="1"/>
      <c r="BF422" s="1"/>
      <c r="BG422" s="1"/>
      <c r="BH422" s="1"/>
      <c r="BI422" s="1"/>
    </row>
    <row r="423" spans="1:61" ht="12.5" x14ac:dyDescent="0.25">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4"/>
      <c r="AP423" s="1"/>
      <c r="AQ423" s="4"/>
      <c r="AR423" s="1"/>
      <c r="AS423" s="1"/>
      <c r="AT423" s="1"/>
      <c r="AU423" s="1"/>
      <c r="AV423" s="1"/>
      <c r="AW423" s="1"/>
      <c r="AX423" s="1"/>
      <c r="AY423" s="1"/>
      <c r="AZ423" s="1"/>
      <c r="BA423" s="1"/>
      <c r="BB423" s="1"/>
      <c r="BC423" s="1"/>
      <c r="BD423" s="1"/>
      <c r="BE423" s="1"/>
      <c r="BF423" s="1"/>
      <c r="BG423" s="1"/>
      <c r="BH423" s="1"/>
      <c r="BI423" s="1"/>
    </row>
    <row r="424" spans="1:61" ht="12.5" x14ac:dyDescent="0.25">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4"/>
      <c r="AP424" s="1"/>
      <c r="AQ424" s="4"/>
      <c r="AR424" s="1"/>
      <c r="AS424" s="1"/>
      <c r="AT424" s="1"/>
      <c r="AU424" s="1"/>
      <c r="AV424" s="1"/>
      <c r="AW424" s="1"/>
      <c r="AX424" s="1"/>
      <c r="AY424" s="1"/>
      <c r="AZ424" s="1"/>
      <c r="BA424" s="1"/>
      <c r="BB424" s="1"/>
      <c r="BC424" s="1"/>
      <c r="BD424" s="1"/>
      <c r="BE424" s="1"/>
      <c r="BF424" s="1"/>
      <c r="BG424" s="1"/>
      <c r="BH424" s="1"/>
      <c r="BI424" s="1"/>
    </row>
    <row r="425" spans="1:61" ht="12.5" x14ac:dyDescent="0.25">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4"/>
      <c r="AP425" s="1"/>
      <c r="AQ425" s="4"/>
      <c r="AR425" s="1"/>
      <c r="AS425" s="1"/>
      <c r="AT425" s="1"/>
      <c r="AU425" s="1"/>
      <c r="AV425" s="1"/>
      <c r="AW425" s="1"/>
      <c r="AX425" s="1"/>
      <c r="AY425" s="1"/>
      <c r="AZ425" s="1"/>
      <c r="BA425" s="1"/>
      <c r="BB425" s="1"/>
      <c r="BC425" s="1"/>
      <c r="BD425" s="1"/>
      <c r="BE425" s="1"/>
      <c r="BF425" s="1"/>
      <c r="BG425" s="1"/>
      <c r="BH425" s="1"/>
      <c r="BI425" s="1"/>
    </row>
    <row r="426" spans="1:61" ht="12.5" x14ac:dyDescent="0.25">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4"/>
      <c r="AP426" s="1"/>
      <c r="AQ426" s="4"/>
      <c r="AR426" s="1"/>
      <c r="AS426" s="1"/>
      <c r="AT426" s="1"/>
      <c r="AU426" s="1"/>
      <c r="AV426" s="1"/>
      <c r="AW426" s="1"/>
      <c r="AX426" s="1"/>
      <c r="AY426" s="1"/>
      <c r="AZ426" s="1"/>
      <c r="BA426" s="1"/>
      <c r="BB426" s="1"/>
      <c r="BC426" s="1"/>
      <c r="BD426" s="1"/>
      <c r="BE426" s="1"/>
      <c r="BF426" s="1"/>
      <c r="BG426" s="1"/>
      <c r="BH426" s="1"/>
      <c r="BI426" s="1"/>
    </row>
    <row r="427" spans="1:61" ht="12.5" x14ac:dyDescent="0.25">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4"/>
      <c r="AP427" s="1"/>
      <c r="AQ427" s="4"/>
      <c r="AR427" s="1"/>
      <c r="AS427" s="1"/>
      <c r="AT427" s="1"/>
      <c r="AU427" s="1"/>
      <c r="AV427" s="1"/>
      <c r="AW427" s="1"/>
      <c r="AX427" s="1"/>
      <c r="AY427" s="1"/>
      <c r="AZ427" s="1"/>
      <c r="BA427" s="1"/>
      <c r="BB427" s="1"/>
      <c r="BC427" s="1"/>
      <c r="BD427" s="1"/>
      <c r="BE427" s="1"/>
      <c r="BF427" s="1"/>
      <c r="BG427" s="1"/>
      <c r="BH427" s="1"/>
      <c r="BI427" s="1"/>
    </row>
    <row r="428" spans="1:61" ht="12.5" x14ac:dyDescent="0.25">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4"/>
      <c r="AP428" s="1"/>
      <c r="AQ428" s="4"/>
      <c r="AR428" s="1"/>
      <c r="AS428" s="1"/>
      <c r="AT428" s="1"/>
      <c r="AU428" s="1"/>
      <c r="AV428" s="1"/>
      <c r="AW428" s="1"/>
      <c r="AX428" s="1"/>
      <c r="AY428" s="1"/>
      <c r="AZ428" s="1"/>
      <c r="BA428" s="1"/>
      <c r="BB428" s="1"/>
      <c r="BC428" s="1"/>
      <c r="BD428" s="1"/>
      <c r="BE428" s="1"/>
      <c r="BF428" s="1"/>
      <c r="BG428" s="1"/>
      <c r="BH428" s="1"/>
      <c r="BI428" s="1"/>
    </row>
    <row r="429" spans="1:61" ht="12.5" x14ac:dyDescent="0.25">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4"/>
      <c r="AP429" s="1"/>
      <c r="AQ429" s="4"/>
      <c r="AR429" s="1"/>
      <c r="AS429" s="1"/>
      <c r="AT429" s="1"/>
      <c r="AU429" s="1"/>
      <c r="AV429" s="1"/>
      <c r="AW429" s="1"/>
      <c r="AX429" s="1"/>
      <c r="AY429" s="1"/>
      <c r="AZ429" s="1"/>
      <c r="BA429" s="1"/>
      <c r="BB429" s="1"/>
      <c r="BC429" s="1"/>
      <c r="BD429" s="1"/>
      <c r="BE429" s="1"/>
      <c r="BF429" s="1"/>
      <c r="BG429" s="1"/>
      <c r="BH429" s="1"/>
      <c r="BI429" s="1"/>
    </row>
    <row r="430" spans="1:61" ht="12.5" x14ac:dyDescent="0.25">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4"/>
      <c r="AP430" s="1"/>
      <c r="AQ430" s="4"/>
      <c r="AR430" s="1"/>
      <c r="AS430" s="1"/>
      <c r="AT430" s="1"/>
      <c r="AU430" s="1"/>
      <c r="AV430" s="1"/>
      <c r="AW430" s="1"/>
      <c r="AX430" s="1"/>
      <c r="AY430" s="1"/>
      <c r="AZ430" s="1"/>
      <c r="BA430" s="1"/>
      <c r="BB430" s="1"/>
      <c r="BC430" s="1"/>
      <c r="BD430" s="1"/>
      <c r="BE430" s="1"/>
      <c r="BF430" s="1"/>
      <c r="BG430" s="1"/>
      <c r="BH430" s="1"/>
      <c r="BI430" s="1"/>
    </row>
    <row r="431" spans="1:61" ht="12.5" x14ac:dyDescent="0.25">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4"/>
      <c r="AP431" s="1"/>
      <c r="AQ431" s="4"/>
      <c r="AR431" s="1"/>
      <c r="AS431" s="1"/>
      <c r="AT431" s="1"/>
      <c r="AU431" s="1"/>
      <c r="AV431" s="1"/>
      <c r="AW431" s="1"/>
      <c r="AX431" s="1"/>
      <c r="AY431" s="1"/>
      <c r="AZ431" s="1"/>
      <c r="BA431" s="1"/>
      <c r="BB431" s="1"/>
      <c r="BC431" s="1"/>
      <c r="BD431" s="1"/>
      <c r="BE431" s="1"/>
      <c r="BF431" s="1"/>
      <c r="BG431" s="1"/>
      <c r="BH431" s="1"/>
      <c r="BI431" s="1"/>
    </row>
    <row r="432" spans="1:61" ht="12.5" x14ac:dyDescent="0.25">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4"/>
      <c r="AP432" s="1"/>
      <c r="AQ432" s="4"/>
      <c r="AR432" s="1"/>
      <c r="AS432" s="1"/>
      <c r="AT432" s="1"/>
      <c r="AU432" s="1"/>
      <c r="AV432" s="1"/>
      <c r="AW432" s="1"/>
      <c r="AX432" s="1"/>
      <c r="AY432" s="1"/>
      <c r="AZ432" s="1"/>
      <c r="BA432" s="1"/>
      <c r="BB432" s="1"/>
      <c r="BC432" s="1"/>
      <c r="BD432" s="1"/>
      <c r="BE432" s="1"/>
      <c r="BF432" s="1"/>
      <c r="BG432" s="1"/>
      <c r="BH432" s="1"/>
      <c r="BI432" s="1"/>
    </row>
    <row r="433" spans="1:61" ht="12.5" x14ac:dyDescent="0.25">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4"/>
      <c r="AP433" s="1"/>
      <c r="AQ433" s="4"/>
      <c r="AR433" s="1"/>
      <c r="AS433" s="1"/>
      <c r="AT433" s="1"/>
      <c r="AU433" s="1"/>
      <c r="AV433" s="1"/>
      <c r="AW433" s="1"/>
      <c r="AX433" s="1"/>
      <c r="AY433" s="1"/>
      <c r="AZ433" s="1"/>
      <c r="BA433" s="1"/>
      <c r="BB433" s="1"/>
      <c r="BC433" s="1"/>
      <c r="BD433" s="1"/>
      <c r="BE433" s="1"/>
      <c r="BF433" s="1"/>
      <c r="BG433" s="1"/>
      <c r="BH433" s="1"/>
      <c r="BI433" s="1"/>
    </row>
    <row r="434" spans="1:61" ht="12.5" x14ac:dyDescent="0.25">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4"/>
      <c r="AP434" s="1"/>
      <c r="AQ434" s="4"/>
      <c r="AR434" s="1"/>
      <c r="AS434" s="1"/>
      <c r="AT434" s="1"/>
      <c r="AU434" s="1"/>
      <c r="AV434" s="1"/>
      <c r="AW434" s="1"/>
      <c r="AX434" s="1"/>
      <c r="AY434" s="1"/>
      <c r="AZ434" s="1"/>
      <c r="BA434" s="1"/>
      <c r="BB434" s="1"/>
      <c r="BC434" s="1"/>
      <c r="BD434" s="1"/>
      <c r="BE434" s="1"/>
      <c r="BF434" s="1"/>
      <c r="BG434" s="1"/>
      <c r="BH434" s="1"/>
      <c r="BI434" s="1"/>
    </row>
    <row r="435" spans="1:61" ht="12.5" x14ac:dyDescent="0.25">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4"/>
      <c r="AP435" s="1"/>
      <c r="AQ435" s="4"/>
      <c r="AR435" s="1"/>
      <c r="AS435" s="1"/>
      <c r="AT435" s="1"/>
      <c r="AU435" s="1"/>
      <c r="AV435" s="1"/>
      <c r="AW435" s="1"/>
      <c r="AX435" s="1"/>
      <c r="AY435" s="1"/>
      <c r="AZ435" s="1"/>
      <c r="BA435" s="1"/>
      <c r="BB435" s="1"/>
      <c r="BC435" s="1"/>
      <c r="BD435" s="1"/>
      <c r="BE435" s="1"/>
      <c r="BF435" s="1"/>
      <c r="BG435" s="1"/>
      <c r="BH435" s="1"/>
      <c r="BI435" s="1"/>
    </row>
    <row r="436" spans="1:61" ht="12.5" x14ac:dyDescent="0.25">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4"/>
      <c r="AP436" s="1"/>
      <c r="AQ436" s="4"/>
      <c r="AR436" s="1"/>
      <c r="AS436" s="1"/>
      <c r="AT436" s="1"/>
      <c r="AU436" s="1"/>
      <c r="AV436" s="1"/>
      <c r="AW436" s="1"/>
      <c r="AX436" s="1"/>
      <c r="AY436" s="1"/>
      <c r="AZ436" s="1"/>
      <c r="BA436" s="1"/>
      <c r="BB436" s="1"/>
      <c r="BC436" s="1"/>
      <c r="BD436" s="1"/>
      <c r="BE436" s="1"/>
      <c r="BF436" s="1"/>
      <c r="BG436" s="1"/>
      <c r="BH436" s="1"/>
      <c r="BI436" s="1"/>
    </row>
    <row r="437" spans="1:61" ht="12.5" x14ac:dyDescent="0.25">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4"/>
      <c r="AP437" s="1"/>
      <c r="AQ437" s="4"/>
      <c r="AR437" s="1"/>
      <c r="AS437" s="1"/>
      <c r="AT437" s="1"/>
      <c r="AU437" s="1"/>
      <c r="AV437" s="1"/>
      <c r="AW437" s="1"/>
      <c r="AX437" s="1"/>
      <c r="AY437" s="1"/>
      <c r="AZ437" s="1"/>
      <c r="BA437" s="1"/>
      <c r="BB437" s="1"/>
      <c r="BC437" s="1"/>
      <c r="BD437" s="1"/>
      <c r="BE437" s="1"/>
      <c r="BF437" s="1"/>
      <c r="BG437" s="1"/>
      <c r="BH437" s="1"/>
      <c r="BI437" s="1"/>
    </row>
    <row r="438" spans="1:61" ht="12.5" x14ac:dyDescent="0.25">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4"/>
      <c r="AP438" s="1"/>
      <c r="AQ438" s="4"/>
      <c r="AR438" s="1"/>
      <c r="AS438" s="1"/>
      <c r="AT438" s="1"/>
      <c r="AU438" s="1"/>
      <c r="AV438" s="1"/>
      <c r="AW438" s="1"/>
      <c r="AX438" s="1"/>
      <c r="AY438" s="1"/>
      <c r="AZ438" s="1"/>
      <c r="BA438" s="1"/>
      <c r="BB438" s="1"/>
      <c r="BC438" s="1"/>
      <c r="BD438" s="1"/>
      <c r="BE438" s="1"/>
      <c r="BF438" s="1"/>
      <c r="BG438" s="1"/>
      <c r="BH438" s="1"/>
      <c r="BI438" s="1"/>
    </row>
    <row r="439" spans="1:61" ht="12.5" x14ac:dyDescent="0.25">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4"/>
      <c r="AP439" s="1"/>
      <c r="AQ439" s="4"/>
      <c r="AR439" s="1"/>
      <c r="AS439" s="1"/>
      <c r="AT439" s="1"/>
      <c r="AU439" s="1"/>
      <c r="AV439" s="1"/>
      <c r="AW439" s="1"/>
      <c r="AX439" s="1"/>
      <c r="AY439" s="1"/>
      <c r="AZ439" s="1"/>
      <c r="BA439" s="1"/>
      <c r="BB439" s="1"/>
      <c r="BC439" s="1"/>
      <c r="BD439" s="1"/>
      <c r="BE439" s="1"/>
      <c r="BF439" s="1"/>
      <c r="BG439" s="1"/>
      <c r="BH439" s="1"/>
      <c r="BI439" s="1"/>
    </row>
    <row r="440" spans="1:61" ht="12.5" x14ac:dyDescent="0.25">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4"/>
      <c r="AP440" s="1"/>
      <c r="AQ440" s="4"/>
      <c r="AR440" s="1"/>
      <c r="AS440" s="1"/>
      <c r="AT440" s="1"/>
      <c r="AU440" s="1"/>
      <c r="AV440" s="1"/>
      <c r="AW440" s="1"/>
      <c r="AX440" s="1"/>
      <c r="AY440" s="1"/>
      <c r="AZ440" s="1"/>
      <c r="BA440" s="1"/>
      <c r="BB440" s="1"/>
      <c r="BC440" s="1"/>
      <c r="BD440" s="1"/>
      <c r="BE440" s="1"/>
      <c r="BF440" s="1"/>
      <c r="BG440" s="1"/>
      <c r="BH440" s="1"/>
      <c r="BI440" s="1"/>
    </row>
    <row r="441" spans="1:61" ht="12.5" x14ac:dyDescent="0.25">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4"/>
      <c r="AP441" s="1"/>
      <c r="AQ441" s="4"/>
      <c r="AR441" s="1"/>
      <c r="AS441" s="1"/>
      <c r="AT441" s="1"/>
      <c r="AU441" s="1"/>
      <c r="AV441" s="1"/>
      <c r="AW441" s="1"/>
      <c r="AX441" s="1"/>
      <c r="AY441" s="1"/>
      <c r="AZ441" s="1"/>
      <c r="BA441" s="1"/>
      <c r="BB441" s="1"/>
      <c r="BC441" s="1"/>
      <c r="BD441" s="1"/>
      <c r="BE441" s="1"/>
      <c r="BF441" s="1"/>
      <c r="BG441" s="1"/>
      <c r="BH441" s="1"/>
      <c r="BI441" s="1"/>
    </row>
    <row r="442" spans="1:61" ht="12.5" x14ac:dyDescent="0.25">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4"/>
      <c r="AP442" s="1"/>
      <c r="AQ442" s="4"/>
      <c r="AR442" s="1"/>
      <c r="AS442" s="1"/>
      <c r="AT442" s="1"/>
      <c r="AU442" s="1"/>
      <c r="AV442" s="1"/>
      <c r="AW442" s="1"/>
      <c r="AX442" s="1"/>
      <c r="AY442" s="1"/>
      <c r="AZ442" s="1"/>
      <c r="BA442" s="1"/>
      <c r="BB442" s="1"/>
      <c r="BC442" s="1"/>
      <c r="BD442" s="1"/>
      <c r="BE442" s="1"/>
      <c r="BF442" s="1"/>
      <c r="BG442" s="1"/>
      <c r="BH442" s="1"/>
      <c r="BI442" s="1"/>
    </row>
    <row r="443" spans="1:61" ht="12.5" x14ac:dyDescent="0.25">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4"/>
      <c r="AP443" s="1"/>
      <c r="AQ443" s="4"/>
      <c r="AR443" s="1"/>
      <c r="AS443" s="1"/>
      <c r="AT443" s="1"/>
      <c r="AU443" s="1"/>
      <c r="AV443" s="1"/>
      <c r="AW443" s="1"/>
      <c r="AX443" s="1"/>
      <c r="AY443" s="1"/>
      <c r="AZ443" s="1"/>
      <c r="BA443" s="1"/>
      <c r="BB443" s="1"/>
      <c r="BC443" s="1"/>
      <c r="BD443" s="1"/>
      <c r="BE443" s="1"/>
      <c r="BF443" s="1"/>
      <c r="BG443" s="1"/>
      <c r="BH443" s="1"/>
      <c r="BI443" s="1"/>
    </row>
    <row r="444" spans="1:61" ht="12.5" x14ac:dyDescent="0.25">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4"/>
      <c r="AP444" s="1"/>
      <c r="AQ444" s="4"/>
      <c r="AR444" s="1"/>
      <c r="AS444" s="1"/>
      <c r="AT444" s="1"/>
      <c r="AU444" s="1"/>
      <c r="AV444" s="1"/>
      <c r="AW444" s="1"/>
      <c r="AX444" s="1"/>
      <c r="AY444" s="1"/>
      <c r="AZ444" s="1"/>
      <c r="BA444" s="1"/>
      <c r="BB444" s="1"/>
      <c r="BC444" s="1"/>
      <c r="BD444" s="1"/>
      <c r="BE444" s="1"/>
      <c r="BF444" s="1"/>
      <c r="BG444" s="1"/>
      <c r="BH444" s="1"/>
      <c r="BI444" s="1"/>
    </row>
    <row r="445" spans="1:61" ht="12.5" x14ac:dyDescent="0.25">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4"/>
      <c r="AP445" s="1"/>
      <c r="AQ445" s="4"/>
      <c r="AR445" s="1"/>
      <c r="AS445" s="1"/>
      <c r="AT445" s="1"/>
      <c r="AU445" s="1"/>
      <c r="AV445" s="1"/>
      <c r="AW445" s="1"/>
      <c r="AX445" s="1"/>
      <c r="AY445" s="1"/>
      <c r="AZ445" s="1"/>
      <c r="BA445" s="1"/>
      <c r="BB445" s="1"/>
      <c r="BC445" s="1"/>
      <c r="BD445" s="1"/>
      <c r="BE445" s="1"/>
      <c r="BF445" s="1"/>
      <c r="BG445" s="1"/>
      <c r="BH445" s="1"/>
      <c r="BI445" s="1"/>
    </row>
    <row r="446" spans="1:61" ht="12.5" x14ac:dyDescent="0.25">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4"/>
      <c r="AP446" s="1"/>
      <c r="AQ446" s="4"/>
      <c r="AR446" s="1"/>
      <c r="AS446" s="1"/>
      <c r="AT446" s="1"/>
      <c r="AU446" s="1"/>
      <c r="AV446" s="1"/>
      <c r="AW446" s="1"/>
      <c r="AX446" s="1"/>
      <c r="AY446" s="1"/>
      <c r="AZ446" s="1"/>
      <c r="BA446" s="1"/>
      <c r="BB446" s="1"/>
      <c r="BC446" s="1"/>
      <c r="BD446" s="1"/>
      <c r="BE446" s="1"/>
      <c r="BF446" s="1"/>
      <c r="BG446" s="1"/>
      <c r="BH446" s="1"/>
      <c r="BI446" s="1"/>
    </row>
    <row r="447" spans="1:61" ht="12.5" x14ac:dyDescent="0.25">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4"/>
      <c r="AP447" s="1"/>
      <c r="AQ447" s="4"/>
      <c r="AR447" s="1"/>
      <c r="AS447" s="1"/>
      <c r="AT447" s="1"/>
      <c r="AU447" s="1"/>
      <c r="AV447" s="1"/>
      <c r="AW447" s="1"/>
      <c r="AX447" s="1"/>
      <c r="AY447" s="1"/>
      <c r="AZ447" s="1"/>
      <c r="BA447" s="1"/>
      <c r="BB447" s="1"/>
      <c r="BC447" s="1"/>
      <c r="BD447" s="1"/>
      <c r="BE447" s="1"/>
      <c r="BF447" s="1"/>
      <c r="BG447" s="1"/>
      <c r="BH447" s="1"/>
      <c r="BI447" s="1"/>
    </row>
    <row r="448" spans="1:61" ht="12.5" x14ac:dyDescent="0.25">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4"/>
      <c r="AP448" s="1"/>
      <c r="AQ448" s="4"/>
      <c r="AR448" s="1"/>
      <c r="AS448" s="1"/>
      <c r="AT448" s="1"/>
      <c r="AU448" s="1"/>
      <c r="AV448" s="1"/>
      <c r="AW448" s="1"/>
      <c r="AX448" s="1"/>
      <c r="AY448" s="1"/>
      <c r="AZ448" s="1"/>
      <c r="BA448" s="1"/>
      <c r="BB448" s="1"/>
      <c r="BC448" s="1"/>
      <c r="BD448" s="1"/>
      <c r="BE448" s="1"/>
      <c r="BF448" s="1"/>
      <c r="BG448" s="1"/>
      <c r="BH448" s="1"/>
      <c r="BI448" s="1"/>
    </row>
    <row r="449" spans="1:61" ht="12.5" x14ac:dyDescent="0.25">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4"/>
      <c r="AP449" s="1"/>
      <c r="AQ449" s="4"/>
      <c r="AR449" s="1"/>
      <c r="AS449" s="1"/>
      <c r="AT449" s="1"/>
      <c r="AU449" s="1"/>
      <c r="AV449" s="1"/>
      <c r="AW449" s="1"/>
      <c r="AX449" s="1"/>
      <c r="AY449" s="1"/>
      <c r="AZ449" s="1"/>
      <c r="BA449" s="1"/>
      <c r="BB449" s="1"/>
      <c r="BC449" s="1"/>
      <c r="BD449" s="1"/>
      <c r="BE449" s="1"/>
      <c r="BF449" s="1"/>
      <c r="BG449" s="1"/>
      <c r="BH449" s="1"/>
      <c r="BI449" s="1"/>
    </row>
    <row r="450" spans="1:61" ht="12.5" x14ac:dyDescent="0.25">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4"/>
      <c r="AP450" s="1"/>
      <c r="AQ450" s="4"/>
      <c r="AR450" s="1"/>
      <c r="AS450" s="1"/>
      <c r="AT450" s="1"/>
      <c r="AU450" s="1"/>
      <c r="AV450" s="1"/>
      <c r="AW450" s="1"/>
      <c r="AX450" s="1"/>
      <c r="AY450" s="1"/>
      <c r="AZ450" s="1"/>
      <c r="BA450" s="1"/>
      <c r="BB450" s="1"/>
      <c r="BC450" s="1"/>
      <c r="BD450" s="1"/>
      <c r="BE450" s="1"/>
      <c r="BF450" s="1"/>
      <c r="BG450" s="1"/>
      <c r="BH450" s="1"/>
      <c r="BI450" s="1"/>
    </row>
    <row r="451" spans="1:61" ht="12.5" x14ac:dyDescent="0.25">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4"/>
      <c r="AP451" s="1"/>
      <c r="AQ451" s="4"/>
      <c r="AR451" s="1"/>
      <c r="AS451" s="1"/>
      <c r="AT451" s="1"/>
      <c r="AU451" s="1"/>
      <c r="AV451" s="1"/>
      <c r="AW451" s="1"/>
      <c r="AX451" s="1"/>
      <c r="AY451" s="1"/>
      <c r="AZ451" s="1"/>
      <c r="BA451" s="1"/>
      <c r="BB451" s="1"/>
      <c r="BC451" s="1"/>
      <c r="BD451" s="1"/>
      <c r="BE451" s="1"/>
      <c r="BF451" s="1"/>
      <c r="BG451" s="1"/>
      <c r="BH451" s="1"/>
      <c r="BI451" s="1"/>
    </row>
    <row r="452" spans="1:61" ht="12.5" x14ac:dyDescent="0.25">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4"/>
      <c r="AP452" s="1"/>
      <c r="AQ452" s="4"/>
      <c r="AR452" s="1"/>
      <c r="AS452" s="1"/>
      <c r="AT452" s="1"/>
      <c r="AU452" s="1"/>
      <c r="AV452" s="1"/>
      <c r="AW452" s="1"/>
      <c r="AX452" s="1"/>
      <c r="AY452" s="1"/>
      <c r="AZ452" s="1"/>
      <c r="BA452" s="1"/>
      <c r="BB452" s="1"/>
      <c r="BC452" s="1"/>
      <c r="BD452" s="1"/>
      <c r="BE452" s="1"/>
      <c r="BF452" s="1"/>
      <c r="BG452" s="1"/>
      <c r="BH452" s="1"/>
      <c r="BI452" s="1"/>
    </row>
    <row r="453" spans="1:61" ht="12.5" x14ac:dyDescent="0.25">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4"/>
      <c r="AP453" s="1"/>
      <c r="AQ453" s="4"/>
      <c r="AR453" s="1"/>
      <c r="AS453" s="1"/>
      <c r="AT453" s="1"/>
      <c r="AU453" s="1"/>
      <c r="AV453" s="1"/>
      <c r="AW453" s="1"/>
      <c r="AX453" s="1"/>
      <c r="AY453" s="1"/>
      <c r="AZ453" s="1"/>
      <c r="BA453" s="1"/>
      <c r="BB453" s="1"/>
      <c r="BC453" s="1"/>
      <c r="BD453" s="1"/>
      <c r="BE453" s="1"/>
      <c r="BF453" s="1"/>
      <c r="BG453" s="1"/>
      <c r="BH453" s="1"/>
      <c r="BI453" s="1"/>
    </row>
    <row r="454" spans="1:61" ht="12.5" x14ac:dyDescent="0.25">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4"/>
      <c r="AP454" s="1"/>
      <c r="AQ454" s="4"/>
      <c r="AR454" s="1"/>
      <c r="AS454" s="1"/>
      <c r="AT454" s="1"/>
      <c r="AU454" s="1"/>
      <c r="AV454" s="1"/>
      <c r="AW454" s="1"/>
      <c r="AX454" s="1"/>
      <c r="AY454" s="1"/>
      <c r="AZ454" s="1"/>
      <c r="BA454" s="1"/>
      <c r="BB454" s="1"/>
      <c r="BC454" s="1"/>
      <c r="BD454" s="1"/>
      <c r="BE454" s="1"/>
      <c r="BF454" s="1"/>
      <c r="BG454" s="1"/>
      <c r="BH454" s="1"/>
      <c r="BI454" s="1"/>
    </row>
    <row r="455" spans="1:61" ht="12.5" x14ac:dyDescent="0.25">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4"/>
      <c r="AP455" s="1"/>
      <c r="AQ455" s="4"/>
      <c r="AR455" s="1"/>
      <c r="AS455" s="1"/>
      <c r="AT455" s="1"/>
      <c r="AU455" s="1"/>
      <c r="AV455" s="1"/>
      <c r="AW455" s="1"/>
      <c r="AX455" s="1"/>
      <c r="AY455" s="1"/>
      <c r="AZ455" s="1"/>
      <c r="BA455" s="1"/>
      <c r="BB455" s="1"/>
      <c r="BC455" s="1"/>
      <c r="BD455" s="1"/>
      <c r="BE455" s="1"/>
      <c r="BF455" s="1"/>
      <c r="BG455" s="1"/>
      <c r="BH455" s="1"/>
      <c r="BI455" s="1"/>
    </row>
    <row r="456" spans="1:61" ht="12.5" x14ac:dyDescent="0.25">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4"/>
      <c r="AP456" s="1"/>
      <c r="AQ456" s="4"/>
      <c r="AR456" s="1"/>
      <c r="AS456" s="1"/>
      <c r="AT456" s="1"/>
      <c r="AU456" s="1"/>
      <c r="AV456" s="1"/>
      <c r="AW456" s="1"/>
      <c r="AX456" s="1"/>
      <c r="AY456" s="1"/>
      <c r="AZ456" s="1"/>
      <c r="BA456" s="1"/>
      <c r="BB456" s="1"/>
      <c r="BC456" s="1"/>
      <c r="BD456" s="1"/>
      <c r="BE456" s="1"/>
      <c r="BF456" s="1"/>
      <c r="BG456" s="1"/>
      <c r="BH456" s="1"/>
      <c r="BI456" s="1"/>
    </row>
    <row r="457" spans="1:61" ht="12.5" x14ac:dyDescent="0.25">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4"/>
      <c r="AP457" s="1"/>
      <c r="AQ457" s="4"/>
      <c r="AR457" s="1"/>
      <c r="AS457" s="1"/>
      <c r="AT457" s="1"/>
      <c r="AU457" s="1"/>
      <c r="AV457" s="1"/>
      <c r="AW457" s="1"/>
      <c r="AX457" s="1"/>
      <c r="AY457" s="1"/>
      <c r="AZ457" s="1"/>
      <c r="BA457" s="1"/>
      <c r="BB457" s="1"/>
      <c r="BC457" s="1"/>
      <c r="BD457" s="1"/>
      <c r="BE457" s="1"/>
      <c r="BF457" s="1"/>
      <c r="BG457" s="1"/>
      <c r="BH457" s="1"/>
      <c r="BI457" s="1"/>
    </row>
    <row r="458" spans="1:61" ht="12.5" x14ac:dyDescent="0.25">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4"/>
      <c r="AP458" s="1"/>
      <c r="AQ458" s="4"/>
      <c r="AR458" s="1"/>
      <c r="AS458" s="1"/>
      <c r="AT458" s="1"/>
      <c r="AU458" s="1"/>
      <c r="AV458" s="1"/>
      <c r="AW458" s="1"/>
      <c r="AX458" s="1"/>
      <c r="AY458" s="1"/>
      <c r="AZ458" s="1"/>
      <c r="BA458" s="1"/>
      <c r="BB458" s="1"/>
      <c r="BC458" s="1"/>
      <c r="BD458" s="1"/>
      <c r="BE458" s="1"/>
      <c r="BF458" s="1"/>
      <c r="BG458" s="1"/>
      <c r="BH458" s="1"/>
      <c r="BI458" s="1"/>
    </row>
    <row r="459" spans="1:61" ht="12.5" x14ac:dyDescent="0.25">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4"/>
      <c r="AP459" s="1"/>
      <c r="AQ459" s="4"/>
      <c r="AR459" s="1"/>
      <c r="AS459" s="1"/>
      <c r="AT459" s="1"/>
      <c r="AU459" s="1"/>
      <c r="AV459" s="1"/>
      <c r="AW459" s="1"/>
      <c r="AX459" s="1"/>
      <c r="AY459" s="1"/>
      <c r="AZ459" s="1"/>
      <c r="BA459" s="1"/>
      <c r="BB459" s="1"/>
      <c r="BC459" s="1"/>
      <c r="BD459" s="1"/>
      <c r="BE459" s="1"/>
      <c r="BF459" s="1"/>
      <c r="BG459" s="1"/>
      <c r="BH459" s="1"/>
      <c r="BI459" s="1"/>
    </row>
    <row r="460" spans="1:61" ht="12.5" x14ac:dyDescent="0.25">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4"/>
      <c r="AP460" s="1"/>
      <c r="AQ460" s="4"/>
      <c r="AR460" s="1"/>
      <c r="AS460" s="1"/>
      <c r="AT460" s="1"/>
      <c r="AU460" s="1"/>
      <c r="AV460" s="1"/>
      <c r="AW460" s="1"/>
      <c r="AX460" s="1"/>
      <c r="AY460" s="1"/>
      <c r="AZ460" s="1"/>
      <c r="BA460" s="1"/>
      <c r="BB460" s="1"/>
      <c r="BC460" s="1"/>
      <c r="BD460" s="1"/>
      <c r="BE460" s="1"/>
      <c r="BF460" s="1"/>
      <c r="BG460" s="1"/>
      <c r="BH460" s="1"/>
      <c r="BI460" s="1"/>
    </row>
    <row r="461" spans="1:61" ht="12.5" x14ac:dyDescent="0.25">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4"/>
      <c r="AP461" s="1"/>
      <c r="AQ461" s="4"/>
      <c r="AR461" s="1"/>
      <c r="AS461" s="1"/>
      <c r="AT461" s="1"/>
      <c r="AU461" s="1"/>
      <c r="AV461" s="1"/>
      <c r="AW461" s="1"/>
      <c r="AX461" s="1"/>
      <c r="AY461" s="1"/>
      <c r="AZ461" s="1"/>
      <c r="BA461" s="1"/>
      <c r="BB461" s="1"/>
      <c r="BC461" s="1"/>
      <c r="BD461" s="1"/>
      <c r="BE461" s="1"/>
      <c r="BF461" s="1"/>
      <c r="BG461" s="1"/>
      <c r="BH461" s="1"/>
      <c r="BI461" s="1"/>
    </row>
    <row r="462" spans="1:61" ht="12.5" x14ac:dyDescent="0.25">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4"/>
      <c r="AP462" s="1"/>
      <c r="AQ462" s="4"/>
      <c r="AR462" s="1"/>
      <c r="AS462" s="1"/>
      <c r="AT462" s="1"/>
      <c r="AU462" s="1"/>
      <c r="AV462" s="1"/>
      <c r="AW462" s="1"/>
      <c r="AX462" s="1"/>
      <c r="AY462" s="1"/>
      <c r="AZ462" s="1"/>
      <c r="BA462" s="1"/>
      <c r="BB462" s="1"/>
      <c r="BC462" s="1"/>
      <c r="BD462" s="1"/>
      <c r="BE462" s="1"/>
      <c r="BF462" s="1"/>
      <c r="BG462" s="1"/>
      <c r="BH462" s="1"/>
      <c r="BI462" s="1"/>
    </row>
    <row r="463" spans="1:61" ht="12.5" x14ac:dyDescent="0.25">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4"/>
      <c r="AP463" s="1"/>
      <c r="AQ463" s="4"/>
      <c r="AR463" s="1"/>
      <c r="AS463" s="1"/>
      <c r="AT463" s="1"/>
      <c r="AU463" s="1"/>
      <c r="AV463" s="1"/>
      <c r="AW463" s="1"/>
      <c r="AX463" s="1"/>
      <c r="AY463" s="1"/>
      <c r="AZ463" s="1"/>
      <c r="BA463" s="1"/>
      <c r="BB463" s="1"/>
      <c r="BC463" s="1"/>
      <c r="BD463" s="1"/>
      <c r="BE463" s="1"/>
      <c r="BF463" s="1"/>
      <c r="BG463" s="1"/>
      <c r="BH463" s="1"/>
      <c r="BI463" s="1"/>
    </row>
    <row r="464" spans="1:61" ht="12.5" x14ac:dyDescent="0.25">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4"/>
      <c r="AP464" s="1"/>
      <c r="AQ464" s="4"/>
      <c r="AR464" s="1"/>
      <c r="AS464" s="1"/>
      <c r="AT464" s="1"/>
      <c r="AU464" s="1"/>
      <c r="AV464" s="1"/>
      <c r="AW464" s="1"/>
      <c r="AX464" s="1"/>
      <c r="AY464" s="1"/>
      <c r="AZ464" s="1"/>
      <c r="BA464" s="1"/>
      <c r="BB464" s="1"/>
      <c r="BC464" s="1"/>
      <c r="BD464" s="1"/>
      <c r="BE464" s="1"/>
      <c r="BF464" s="1"/>
      <c r="BG464" s="1"/>
      <c r="BH464" s="1"/>
      <c r="BI464" s="1"/>
    </row>
    <row r="465" spans="1:61" ht="12.5" x14ac:dyDescent="0.25">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4"/>
      <c r="AP465" s="1"/>
      <c r="AQ465" s="4"/>
      <c r="AR465" s="1"/>
      <c r="AS465" s="1"/>
      <c r="AT465" s="1"/>
      <c r="AU465" s="1"/>
      <c r="AV465" s="1"/>
      <c r="AW465" s="1"/>
      <c r="AX465" s="1"/>
      <c r="AY465" s="1"/>
      <c r="AZ465" s="1"/>
      <c r="BA465" s="1"/>
      <c r="BB465" s="1"/>
      <c r="BC465" s="1"/>
      <c r="BD465" s="1"/>
      <c r="BE465" s="1"/>
      <c r="BF465" s="1"/>
      <c r="BG465" s="1"/>
      <c r="BH465" s="1"/>
      <c r="BI465" s="1"/>
    </row>
    <row r="466" spans="1:61" ht="12.5" x14ac:dyDescent="0.25">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4"/>
      <c r="AP466" s="1"/>
      <c r="AQ466" s="4"/>
      <c r="AR466" s="1"/>
      <c r="AS466" s="1"/>
      <c r="AT466" s="1"/>
      <c r="AU466" s="1"/>
      <c r="AV466" s="1"/>
      <c r="AW466" s="1"/>
      <c r="AX466" s="1"/>
      <c r="AY466" s="1"/>
      <c r="AZ466" s="1"/>
      <c r="BA466" s="1"/>
      <c r="BB466" s="1"/>
      <c r="BC466" s="1"/>
      <c r="BD466" s="1"/>
      <c r="BE466" s="1"/>
      <c r="BF466" s="1"/>
      <c r="BG466" s="1"/>
      <c r="BH466" s="1"/>
      <c r="BI466" s="1"/>
    </row>
    <row r="467" spans="1:61" ht="12.5" x14ac:dyDescent="0.25">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4"/>
      <c r="AP467" s="1"/>
      <c r="AQ467" s="4"/>
      <c r="AR467" s="1"/>
      <c r="AS467" s="1"/>
      <c r="AT467" s="1"/>
      <c r="AU467" s="1"/>
      <c r="AV467" s="1"/>
      <c r="AW467" s="1"/>
      <c r="AX467" s="1"/>
      <c r="AY467" s="1"/>
      <c r="AZ467" s="1"/>
      <c r="BA467" s="1"/>
      <c r="BB467" s="1"/>
      <c r="BC467" s="1"/>
      <c r="BD467" s="1"/>
      <c r="BE467" s="1"/>
      <c r="BF467" s="1"/>
      <c r="BG467" s="1"/>
      <c r="BH467" s="1"/>
      <c r="BI467" s="1"/>
    </row>
    <row r="468" spans="1:61" ht="12.5" x14ac:dyDescent="0.25">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4"/>
      <c r="AP468" s="1"/>
      <c r="AQ468" s="4"/>
      <c r="AR468" s="1"/>
      <c r="AS468" s="1"/>
      <c r="AT468" s="1"/>
      <c r="AU468" s="1"/>
      <c r="AV468" s="1"/>
      <c r="AW468" s="1"/>
      <c r="AX468" s="1"/>
      <c r="AY468" s="1"/>
      <c r="AZ468" s="1"/>
      <c r="BA468" s="1"/>
      <c r="BB468" s="1"/>
      <c r="BC468" s="1"/>
      <c r="BD468" s="1"/>
      <c r="BE468" s="1"/>
      <c r="BF468" s="1"/>
      <c r="BG468" s="1"/>
      <c r="BH468" s="1"/>
      <c r="BI468" s="1"/>
    </row>
    <row r="469" spans="1:61" ht="12.5" x14ac:dyDescent="0.25">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4"/>
      <c r="AP469" s="1"/>
      <c r="AQ469" s="4"/>
      <c r="AR469" s="1"/>
      <c r="AS469" s="1"/>
      <c r="AT469" s="1"/>
      <c r="AU469" s="1"/>
      <c r="AV469" s="1"/>
      <c r="AW469" s="1"/>
      <c r="AX469" s="1"/>
      <c r="AY469" s="1"/>
      <c r="AZ469" s="1"/>
      <c r="BA469" s="1"/>
      <c r="BB469" s="1"/>
      <c r="BC469" s="1"/>
      <c r="BD469" s="1"/>
      <c r="BE469" s="1"/>
      <c r="BF469" s="1"/>
      <c r="BG469" s="1"/>
      <c r="BH469" s="1"/>
      <c r="BI469" s="1"/>
    </row>
    <row r="470" spans="1:61" ht="12.5" x14ac:dyDescent="0.25">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4"/>
      <c r="AP470" s="1"/>
      <c r="AQ470" s="4"/>
      <c r="AR470" s="1"/>
      <c r="AS470" s="1"/>
      <c r="AT470" s="1"/>
      <c r="AU470" s="1"/>
      <c r="AV470" s="1"/>
      <c r="AW470" s="1"/>
      <c r="AX470" s="1"/>
      <c r="AY470" s="1"/>
      <c r="AZ470" s="1"/>
      <c r="BA470" s="1"/>
      <c r="BB470" s="1"/>
      <c r="BC470" s="1"/>
      <c r="BD470" s="1"/>
      <c r="BE470" s="1"/>
      <c r="BF470" s="1"/>
      <c r="BG470" s="1"/>
      <c r="BH470" s="1"/>
      <c r="BI470" s="1"/>
    </row>
    <row r="471" spans="1:61" ht="12.5" x14ac:dyDescent="0.25">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4"/>
      <c r="AP471" s="1"/>
      <c r="AQ471" s="4"/>
      <c r="AR471" s="1"/>
      <c r="AS471" s="1"/>
      <c r="AT471" s="1"/>
      <c r="AU471" s="1"/>
      <c r="AV471" s="1"/>
      <c r="AW471" s="1"/>
      <c r="AX471" s="1"/>
      <c r="AY471" s="1"/>
      <c r="AZ471" s="1"/>
      <c r="BA471" s="1"/>
      <c r="BB471" s="1"/>
      <c r="BC471" s="1"/>
      <c r="BD471" s="1"/>
      <c r="BE471" s="1"/>
      <c r="BF471" s="1"/>
      <c r="BG471" s="1"/>
      <c r="BH471" s="1"/>
      <c r="BI471" s="1"/>
    </row>
    <row r="472" spans="1:61" ht="12.5" x14ac:dyDescent="0.25">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4"/>
      <c r="AP472" s="1"/>
      <c r="AQ472" s="4"/>
      <c r="AR472" s="1"/>
      <c r="AS472" s="1"/>
      <c r="AT472" s="1"/>
      <c r="AU472" s="1"/>
      <c r="AV472" s="1"/>
      <c r="AW472" s="1"/>
      <c r="AX472" s="1"/>
      <c r="AY472" s="1"/>
      <c r="AZ472" s="1"/>
      <c r="BA472" s="1"/>
      <c r="BB472" s="1"/>
      <c r="BC472" s="1"/>
      <c r="BD472" s="1"/>
      <c r="BE472" s="1"/>
      <c r="BF472" s="1"/>
      <c r="BG472" s="1"/>
      <c r="BH472" s="1"/>
      <c r="BI472" s="1"/>
    </row>
    <row r="473" spans="1:61" ht="12.5" x14ac:dyDescent="0.25">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4"/>
      <c r="AP473" s="1"/>
      <c r="AQ473" s="4"/>
      <c r="AR473" s="1"/>
      <c r="AS473" s="1"/>
      <c r="AT473" s="1"/>
      <c r="AU473" s="1"/>
      <c r="AV473" s="1"/>
      <c r="AW473" s="1"/>
      <c r="AX473" s="1"/>
      <c r="AY473" s="1"/>
      <c r="AZ473" s="1"/>
      <c r="BA473" s="1"/>
      <c r="BB473" s="1"/>
      <c r="BC473" s="1"/>
      <c r="BD473" s="1"/>
      <c r="BE473" s="1"/>
      <c r="BF473" s="1"/>
      <c r="BG473" s="1"/>
      <c r="BH473" s="1"/>
      <c r="BI473" s="1"/>
    </row>
    <row r="474" spans="1:61" ht="12.5" x14ac:dyDescent="0.25">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4"/>
      <c r="AP474" s="1"/>
      <c r="AQ474" s="4"/>
      <c r="AR474" s="1"/>
      <c r="AS474" s="1"/>
      <c r="AT474" s="1"/>
      <c r="AU474" s="1"/>
      <c r="AV474" s="1"/>
      <c r="AW474" s="1"/>
      <c r="AX474" s="1"/>
      <c r="AY474" s="1"/>
      <c r="AZ474" s="1"/>
      <c r="BA474" s="1"/>
      <c r="BB474" s="1"/>
      <c r="BC474" s="1"/>
      <c r="BD474" s="1"/>
      <c r="BE474" s="1"/>
      <c r="BF474" s="1"/>
      <c r="BG474" s="1"/>
      <c r="BH474" s="1"/>
      <c r="BI474" s="1"/>
    </row>
    <row r="475" spans="1:61" ht="12.5" x14ac:dyDescent="0.25">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4"/>
      <c r="AP475" s="1"/>
      <c r="AQ475" s="4"/>
      <c r="AR475" s="1"/>
      <c r="AS475" s="1"/>
      <c r="AT475" s="1"/>
      <c r="AU475" s="1"/>
      <c r="AV475" s="1"/>
      <c r="AW475" s="1"/>
      <c r="AX475" s="1"/>
      <c r="AY475" s="1"/>
      <c r="AZ475" s="1"/>
      <c r="BA475" s="1"/>
      <c r="BB475" s="1"/>
      <c r="BC475" s="1"/>
      <c r="BD475" s="1"/>
      <c r="BE475" s="1"/>
      <c r="BF475" s="1"/>
      <c r="BG475" s="1"/>
      <c r="BH475" s="1"/>
      <c r="BI475" s="1"/>
    </row>
    <row r="476" spans="1:61" ht="12.5" x14ac:dyDescent="0.25">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4"/>
      <c r="AP476" s="1"/>
      <c r="AQ476" s="4"/>
      <c r="AR476" s="1"/>
      <c r="AS476" s="1"/>
      <c r="AT476" s="1"/>
      <c r="AU476" s="1"/>
      <c r="AV476" s="1"/>
      <c r="AW476" s="1"/>
      <c r="AX476" s="1"/>
      <c r="AY476" s="1"/>
      <c r="AZ476" s="1"/>
      <c r="BA476" s="1"/>
      <c r="BB476" s="1"/>
      <c r="BC476" s="1"/>
      <c r="BD476" s="1"/>
      <c r="BE476" s="1"/>
      <c r="BF476" s="1"/>
      <c r="BG476" s="1"/>
      <c r="BH476" s="1"/>
      <c r="BI476" s="1"/>
    </row>
    <row r="477" spans="1:61" ht="12.5" x14ac:dyDescent="0.25">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4"/>
      <c r="AP477" s="1"/>
      <c r="AQ477" s="4"/>
      <c r="AR477" s="1"/>
      <c r="AS477" s="1"/>
      <c r="AT477" s="1"/>
      <c r="AU477" s="1"/>
      <c r="AV477" s="1"/>
      <c r="AW477" s="1"/>
      <c r="AX477" s="1"/>
      <c r="AY477" s="1"/>
      <c r="AZ477" s="1"/>
      <c r="BA477" s="1"/>
      <c r="BB477" s="1"/>
      <c r="BC477" s="1"/>
      <c r="BD477" s="1"/>
      <c r="BE477" s="1"/>
      <c r="BF477" s="1"/>
      <c r="BG477" s="1"/>
      <c r="BH477" s="1"/>
      <c r="BI477" s="1"/>
    </row>
    <row r="478" spans="1:61" ht="12.5" x14ac:dyDescent="0.25">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4"/>
      <c r="AP478" s="1"/>
      <c r="AQ478" s="4"/>
      <c r="AR478" s="1"/>
      <c r="AS478" s="1"/>
      <c r="AT478" s="1"/>
      <c r="AU478" s="1"/>
      <c r="AV478" s="1"/>
      <c r="AW478" s="1"/>
      <c r="AX478" s="1"/>
      <c r="AY478" s="1"/>
      <c r="AZ478" s="1"/>
      <c r="BA478" s="1"/>
      <c r="BB478" s="1"/>
      <c r="BC478" s="1"/>
      <c r="BD478" s="1"/>
      <c r="BE478" s="1"/>
      <c r="BF478" s="1"/>
      <c r="BG478" s="1"/>
      <c r="BH478" s="1"/>
      <c r="BI478" s="1"/>
    </row>
    <row r="479" spans="1:61" ht="12.5" x14ac:dyDescent="0.25">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4"/>
      <c r="AP479" s="1"/>
      <c r="AQ479" s="4"/>
      <c r="AR479" s="1"/>
      <c r="AS479" s="1"/>
      <c r="AT479" s="1"/>
      <c r="AU479" s="1"/>
      <c r="AV479" s="1"/>
      <c r="AW479" s="1"/>
      <c r="AX479" s="1"/>
      <c r="AY479" s="1"/>
      <c r="AZ479" s="1"/>
      <c r="BA479" s="1"/>
      <c r="BB479" s="1"/>
      <c r="BC479" s="1"/>
      <c r="BD479" s="1"/>
      <c r="BE479" s="1"/>
      <c r="BF479" s="1"/>
      <c r="BG479" s="1"/>
      <c r="BH479" s="1"/>
      <c r="BI479" s="1"/>
    </row>
    <row r="480" spans="1:61" ht="12.5" x14ac:dyDescent="0.25">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4"/>
      <c r="AP480" s="1"/>
      <c r="AQ480" s="4"/>
      <c r="AR480" s="1"/>
      <c r="AS480" s="1"/>
      <c r="AT480" s="1"/>
      <c r="AU480" s="1"/>
      <c r="AV480" s="1"/>
      <c r="AW480" s="1"/>
      <c r="AX480" s="1"/>
      <c r="AY480" s="1"/>
      <c r="AZ480" s="1"/>
      <c r="BA480" s="1"/>
      <c r="BB480" s="1"/>
      <c r="BC480" s="1"/>
      <c r="BD480" s="1"/>
      <c r="BE480" s="1"/>
      <c r="BF480" s="1"/>
      <c r="BG480" s="1"/>
      <c r="BH480" s="1"/>
      <c r="BI480" s="1"/>
    </row>
    <row r="481" spans="1:61" ht="12.5" x14ac:dyDescent="0.25">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4"/>
      <c r="AP481" s="1"/>
      <c r="AQ481" s="4"/>
      <c r="AR481" s="1"/>
      <c r="AS481" s="1"/>
      <c r="AT481" s="1"/>
      <c r="AU481" s="1"/>
      <c r="AV481" s="1"/>
      <c r="AW481" s="1"/>
      <c r="AX481" s="1"/>
      <c r="AY481" s="1"/>
      <c r="AZ481" s="1"/>
      <c r="BA481" s="1"/>
      <c r="BB481" s="1"/>
      <c r="BC481" s="1"/>
      <c r="BD481" s="1"/>
      <c r="BE481" s="1"/>
      <c r="BF481" s="1"/>
      <c r="BG481" s="1"/>
      <c r="BH481" s="1"/>
      <c r="BI481" s="1"/>
    </row>
    <row r="482" spans="1:61" ht="12.5" x14ac:dyDescent="0.25">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4"/>
      <c r="AP482" s="1"/>
      <c r="AQ482" s="4"/>
      <c r="AR482" s="1"/>
      <c r="AS482" s="1"/>
      <c r="AT482" s="1"/>
      <c r="AU482" s="1"/>
      <c r="AV482" s="1"/>
      <c r="AW482" s="1"/>
      <c r="AX482" s="1"/>
      <c r="AY482" s="1"/>
      <c r="AZ482" s="1"/>
      <c r="BA482" s="1"/>
      <c r="BB482" s="1"/>
      <c r="BC482" s="1"/>
      <c r="BD482" s="1"/>
      <c r="BE482" s="1"/>
      <c r="BF482" s="1"/>
      <c r="BG482" s="1"/>
      <c r="BH482" s="1"/>
      <c r="BI482" s="1"/>
    </row>
    <row r="483" spans="1:61" ht="12.5" x14ac:dyDescent="0.25">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4"/>
      <c r="AP483" s="1"/>
      <c r="AQ483" s="4"/>
      <c r="AR483" s="1"/>
      <c r="AS483" s="1"/>
      <c r="AT483" s="1"/>
      <c r="AU483" s="1"/>
      <c r="AV483" s="1"/>
      <c r="AW483" s="1"/>
      <c r="AX483" s="1"/>
      <c r="AY483" s="1"/>
      <c r="AZ483" s="1"/>
      <c r="BA483" s="1"/>
      <c r="BB483" s="1"/>
      <c r="BC483" s="1"/>
      <c r="BD483" s="1"/>
      <c r="BE483" s="1"/>
      <c r="BF483" s="1"/>
      <c r="BG483" s="1"/>
      <c r="BH483" s="1"/>
      <c r="BI483" s="1"/>
    </row>
    <row r="484" spans="1:61" ht="12.5" x14ac:dyDescent="0.25">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4"/>
      <c r="AP484" s="1"/>
      <c r="AQ484" s="4"/>
      <c r="AR484" s="1"/>
      <c r="AS484" s="1"/>
      <c r="AT484" s="1"/>
      <c r="AU484" s="1"/>
      <c r="AV484" s="1"/>
      <c r="AW484" s="1"/>
      <c r="AX484" s="1"/>
      <c r="AY484" s="1"/>
      <c r="AZ484" s="1"/>
      <c r="BA484" s="1"/>
      <c r="BB484" s="1"/>
      <c r="BC484" s="1"/>
      <c r="BD484" s="1"/>
      <c r="BE484" s="1"/>
      <c r="BF484" s="1"/>
      <c r="BG484" s="1"/>
      <c r="BH484" s="1"/>
      <c r="BI484" s="1"/>
    </row>
    <row r="485" spans="1:61" ht="12.5" x14ac:dyDescent="0.25">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4"/>
      <c r="AP485" s="1"/>
      <c r="AQ485" s="4"/>
      <c r="AR485" s="1"/>
      <c r="AS485" s="1"/>
      <c r="AT485" s="1"/>
      <c r="AU485" s="1"/>
      <c r="AV485" s="1"/>
      <c r="AW485" s="1"/>
      <c r="AX485" s="1"/>
      <c r="AY485" s="1"/>
      <c r="AZ485" s="1"/>
      <c r="BA485" s="1"/>
      <c r="BB485" s="1"/>
      <c r="BC485" s="1"/>
      <c r="BD485" s="1"/>
      <c r="BE485" s="1"/>
      <c r="BF485" s="1"/>
      <c r="BG485" s="1"/>
      <c r="BH485" s="1"/>
      <c r="BI485" s="1"/>
    </row>
    <row r="486" spans="1:61" ht="12.5" x14ac:dyDescent="0.25">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4"/>
      <c r="AP486" s="1"/>
      <c r="AQ486" s="4"/>
      <c r="AR486" s="1"/>
      <c r="AS486" s="1"/>
      <c r="AT486" s="1"/>
      <c r="AU486" s="1"/>
      <c r="AV486" s="1"/>
      <c r="AW486" s="1"/>
      <c r="AX486" s="1"/>
      <c r="AY486" s="1"/>
      <c r="AZ486" s="1"/>
      <c r="BA486" s="1"/>
      <c r="BB486" s="1"/>
      <c r="BC486" s="1"/>
      <c r="BD486" s="1"/>
      <c r="BE486" s="1"/>
      <c r="BF486" s="1"/>
      <c r="BG486" s="1"/>
      <c r="BH486" s="1"/>
      <c r="BI486" s="1"/>
    </row>
    <row r="487" spans="1:61" ht="12.5" x14ac:dyDescent="0.25">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4"/>
      <c r="AP487" s="1"/>
      <c r="AQ487" s="4"/>
      <c r="AR487" s="1"/>
      <c r="AS487" s="1"/>
      <c r="AT487" s="1"/>
      <c r="AU487" s="1"/>
      <c r="AV487" s="1"/>
      <c r="AW487" s="1"/>
      <c r="AX487" s="1"/>
      <c r="AY487" s="1"/>
      <c r="AZ487" s="1"/>
      <c r="BA487" s="1"/>
      <c r="BB487" s="1"/>
      <c r="BC487" s="1"/>
      <c r="BD487" s="1"/>
      <c r="BE487" s="1"/>
      <c r="BF487" s="1"/>
      <c r="BG487" s="1"/>
      <c r="BH487" s="1"/>
      <c r="BI487" s="1"/>
    </row>
    <row r="488" spans="1:61" ht="12.5" x14ac:dyDescent="0.25">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4"/>
      <c r="AP488" s="1"/>
      <c r="AQ488" s="4"/>
      <c r="AR488" s="1"/>
      <c r="AS488" s="1"/>
      <c r="AT488" s="1"/>
      <c r="AU488" s="1"/>
      <c r="AV488" s="1"/>
      <c r="AW488" s="1"/>
      <c r="AX488" s="1"/>
      <c r="AY488" s="1"/>
      <c r="AZ488" s="1"/>
      <c r="BA488" s="1"/>
      <c r="BB488" s="1"/>
      <c r="BC488" s="1"/>
      <c r="BD488" s="1"/>
      <c r="BE488" s="1"/>
      <c r="BF488" s="1"/>
      <c r="BG488" s="1"/>
      <c r="BH488" s="1"/>
      <c r="BI488" s="1"/>
    </row>
    <row r="489" spans="1:61" ht="12.5" x14ac:dyDescent="0.25">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4"/>
      <c r="AP489" s="1"/>
      <c r="AQ489" s="4"/>
      <c r="AR489" s="1"/>
      <c r="AS489" s="1"/>
      <c r="AT489" s="1"/>
      <c r="AU489" s="1"/>
      <c r="AV489" s="1"/>
      <c r="AW489" s="1"/>
      <c r="AX489" s="1"/>
      <c r="AY489" s="1"/>
      <c r="AZ489" s="1"/>
      <c r="BA489" s="1"/>
      <c r="BB489" s="1"/>
      <c r="BC489" s="1"/>
      <c r="BD489" s="1"/>
      <c r="BE489" s="1"/>
      <c r="BF489" s="1"/>
      <c r="BG489" s="1"/>
      <c r="BH489" s="1"/>
      <c r="BI489" s="1"/>
    </row>
    <row r="490" spans="1:61" ht="12.5" x14ac:dyDescent="0.25">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4"/>
      <c r="AP490" s="1"/>
      <c r="AQ490" s="4"/>
      <c r="AR490" s="1"/>
      <c r="AS490" s="1"/>
      <c r="AT490" s="1"/>
      <c r="AU490" s="1"/>
      <c r="AV490" s="1"/>
      <c r="AW490" s="1"/>
      <c r="AX490" s="1"/>
      <c r="AY490" s="1"/>
      <c r="AZ490" s="1"/>
      <c r="BA490" s="1"/>
      <c r="BB490" s="1"/>
      <c r="BC490" s="1"/>
      <c r="BD490" s="1"/>
      <c r="BE490" s="1"/>
      <c r="BF490" s="1"/>
      <c r="BG490" s="1"/>
      <c r="BH490" s="1"/>
      <c r="BI490" s="1"/>
    </row>
    <row r="491" spans="1:61" ht="12.5" x14ac:dyDescent="0.25">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4"/>
      <c r="AP491" s="1"/>
      <c r="AQ491" s="4"/>
      <c r="AR491" s="1"/>
      <c r="AS491" s="1"/>
      <c r="AT491" s="1"/>
      <c r="AU491" s="1"/>
      <c r="AV491" s="1"/>
      <c r="AW491" s="1"/>
      <c r="AX491" s="1"/>
      <c r="AY491" s="1"/>
      <c r="AZ491" s="1"/>
      <c r="BA491" s="1"/>
      <c r="BB491" s="1"/>
      <c r="BC491" s="1"/>
      <c r="BD491" s="1"/>
      <c r="BE491" s="1"/>
      <c r="BF491" s="1"/>
      <c r="BG491" s="1"/>
      <c r="BH491" s="1"/>
      <c r="BI491" s="1"/>
    </row>
    <row r="492" spans="1:61" ht="12.5" x14ac:dyDescent="0.25">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4"/>
      <c r="AP492" s="1"/>
      <c r="AQ492" s="4"/>
      <c r="AR492" s="1"/>
      <c r="AS492" s="1"/>
      <c r="AT492" s="1"/>
      <c r="AU492" s="1"/>
      <c r="AV492" s="1"/>
      <c r="AW492" s="1"/>
      <c r="AX492" s="1"/>
      <c r="AY492" s="1"/>
      <c r="AZ492" s="1"/>
      <c r="BA492" s="1"/>
      <c r="BB492" s="1"/>
      <c r="BC492" s="1"/>
      <c r="BD492" s="1"/>
      <c r="BE492" s="1"/>
      <c r="BF492" s="1"/>
      <c r="BG492" s="1"/>
      <c r="BH492" s="1"/>
      <c r="BI492" s="1"/>
    </row>
    <row r="493" spans="1:61" ht="12.5" x14ac:dyDescent="0.25">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4"/>
      <c r="AP493" s="1"/>
      <c r="AQ493" s="4"/>
      <c r="AR493" s="1"/>
      <c r="AS493" s="1"/>
      <c r="AT493" s="1"/>
      <c r="AU493" s="1"/>
      <c r="AV493" s="1"/>
      <c r="AW493" s="1"/>
      <c r="AX493" s="1"/>
      <c r="AY493" s="1"/>
      <c r="AZ493" s="1"/>
      <c r="BA493" s="1"/>
      <c r="BB493" s="1"/>
      <c r="BC493" s="1"/>
      <c r="BD493" s="1"/>
      <c r="BE493" s="1"/>
      <c r="BF493" s="1"/>
      <c r="BG493" s="1"/>
      <c r="BH493" s="1"/>
      <c r="BI493" s="1"/>
    </row>
    <row r="494" spans="1:61" ht="12.5" x14ac:dyDescent="0.25">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4"/>
      <c r="AP494" s="1"/>
      <c r="AQ494" s="4"/>
      <c r="AR494" s="1"/>
      <c r="AS494" s="1"/>
      <c r="AT494" s="1"/>
      <c r="AU494" s="1"/>
      <c r="AV494" s="1"/>
      <c r="AW494" s="1"/>
      <c r="AX494" s="1"/>
      <c r="AY494" s="1"/>
      <c r="AZ494" s="1"/>
      <c r="BA494" s="1"/>
      <c r="BB494" s="1"/>
      <c r="BC494" s="1"/>
      <c r="BD494" s="1"/>
      <c r="BE494" s="1"/>
      <c r="BF494" s="1"/>
      <c r="BG494" s="1"/>
      <c r="BH494" s="1"/>
      <c r="BI494" s="1"/>
    </row>
    <row r="495" spans="1:61" ht="12.5" x14ac:dyDescent="0.25">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4"/>
      <c r="AP495" s="1"/>
      <c r="AQ495" s="4"/>
      <c r="AR495" s="1"/>
      <c r="AS495" s="1"/>
      <c r="AT495" s="1"/>
      <c r="AU495" s="1"/>
      <c r="AV495" s="1"/>
      <c r="AW495" s="1"/>
      <c r="AX495" s="1"/>
      <c r="AY495" s="1"/>
      <c r="AZ495" s="1"/>
      <c r="BA495" s="1"/>
      <c r="BB495" s="1"/>
      <c r="BC495" s="1"/>
      <c r="BD495" s="1"/>
      <c r="BE495" s="1"/>
      <c r="BF495" s="1"/>
      <c r="BG495" s="1"/>
      <c r="BH495" s="1"/>
      <c r="BI495" s="1"/>
    </row>
    <row r="496" spans="1:61" ht="12.5" x14ac:dyDescent="0.25">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4"/>
      <c r="AP496" s="1"/>
      <c r="AQ496" s="4"/>
      <c r="AR496" s="1"/>
      <c r="AS496" s="1"/>
      <c r="AT496" s="1"/>
      <c r="AU496" s="1"/>
      <c r="AV496" s="1"/>
      <c r="AW496" s="1"/>
      <c r="AX496" s="1"/>
      <c r="AY496" s="1"/>
      <c r="AZ496" s="1"/>
      <c r="BA496" s="1"/>
      <c r="BB496" s="1"/>
      <c r="BC496" s="1"/>
      <c r="BD496" s="1"/>
      <c r="BE496" s="1"/>
      <c r="BF496" s="1"/>
      <c r="BG496" s="1"/>
      <c r="BH496" s="1"/>
      <c r="BI496" s="1"/>
    </row>
    <row r="497" spans="1:61" ht="12.5" x14ac:dyDescent="0.25">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4"/>
      <c r="AP497" s="1"/>
      <c r="AQ497" s="4"/>
      <c r="AR497" s="1"/>
      <c r="AS497" s="1"/>
      <c r="AT497" s="1"/>
      <c r="AU497" s="1"/>
      <c r="AV497" s="1"/>
      <c r="AW497" s="1"/>
      <c r="AX497" s="1"/>
      <c r="AY497" s="1"/>
      <c r="AZ497" s="1"/>
      <c r="BA497" s="1"/>
      <c r="BB497" s="1"/>
      <c r="BC497" s="1"/>
      <c r="BD497" s="1"/>
      <c r="BE497" s="1"/>
      <c r="BF497" s="1"/>
      <c r="BG497" s="1"/>
      <c r="BH497" s="1"/>
      <c r="BI497" s="1"/>
    </row>
    <row r="498" spans="1:61" ht="12.5" x14ac:dyDescent="0.25">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4"/>
      <c r="AP498" s="1"/>
      <c r="AQ498" s="4"/>
      <c r="AR498" s="1"/>
      <c r="AS498" s="1"/>
      <c r="AT498" s="1"/>
      <c r="AU498" s="1"/>
      <c r="AV498" s="1"/>
      <c r="AW498" s="1"/>
      <c r="AX498" s="1"/>
      <c r="AY498" s="1"/>
      <c r="AZ498" s="1"/>
      <c r="BA498" s="1"/>
      <c r="BB498" s="1"/>
      <c r="BC498" s="1"/>
      <c r="BD498" s="1"/>
      <c r="BE498" s="1"/>
      <c r="BF498" s="1"/>
      <c r="BG498" s="1"/>
      <c r="BH498" s="1"/>
      <c r="BI498" s="1"/>
    </row>
    <row r="499" spans="1:61" ht="12.5" x14ac:dyDescent="0.25">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4"/>
      <c r="AP499" s="1"/>
      <c r="AQ499" s="4"/>
      <c r="AR499" s="1"/>
      <c r="AS499" s="1"/>
      <c r="AT499" s="1"/>
      <c r="AU499" s="1"/>
      <c r="AV499" s="1"/>
      <c r="AW499" s="1"/>
      <c r="AX499" s="1"/>
      <c r="AY499" s="1"/>
      <c r="AZ499" s="1"/>
      <c r="BA499" s="1"/>
      <c r="BB499" s="1"/>
      <c r="BC499" s="1"/>
      <c r="BD499" s="1"/>
      <c r="BE499" s="1"/>
      <c r="BF499" s="1"/>
      <c r="BG499" s="1"/>
      <c r="BH499" s="1"/>
      <c r="BI499" s="1"/>
    </row>
    <row r="500" spans="1:61" ht="12.5" x14ac:dyDescent="0.25">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4"/>
      <c r="AP500" s="1"/>
      <c r="AQ500" s="4"/>
      <c r="AR500" s="1"/>
      <c r="AS500" s="1"/>
      <c r="AT500" s="1"/>
      <c r="AU500" s="1"/>
      <c r="AV500" s="1"/>
      <c r="AW500" s="1"/>
      <c r="AX500" s="1"/>
      <c r="AY500" s="1"/>
      <c r="AZ500" s="1"/>
      <c r="BA500" s="1"/>
      <c r="BB500" s="1"/>
      <c r="BC500" s="1"/>
      <c r="BD500" s="1"/>
      <c r="BE500" s="1"/>
      <c r="BF500" s="1"/>
      <c r="BG500" s="1"/>
      <c r="BH500" s="1"/>
      <c r="BI500" s="1"/>
    </row>
    <row r="501" spans="1:61" ht="12.5" x14ac:dyDescent="0.25">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4"/>
      <c r="AP501" s="1"/>
      <c r="AQ501" s="4"/>
      <c r="AR501" s="1"/>
      <c r="AS501" s="1"/>
      <c r="AT501" s="1"/>
      <c r="AU501" s="1"/>
      <c r="AV501" s="1"/>
      <c r="AW501" s="1"/>
      <c r="AX501" s="1"/>
      <c r="AY501" s="1"/>
      <c r="AZ501" s="1"/>
      <c r="BA501" s="1"/>
      <c r="BB501" s="1"/>
      <c r="BC501" s="1"/>
      <c r="BD501" s="1"/>
      <c r="BE501" s="1"/>
      <c r="BF501" s="1"/>
      <c r="BG501" s="1"/>
      <c r="BH501" s="1"/>
      <c r="BI501" s="1"/>
    </row>
    <row r="502" spans="1:61" ht="12.5" x14ac:dyDescent="0.25">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4"/>
      <c r="AP502" s="1"/>
      <c r="AQ502" s="4"/>
      <c r="AR502" s="1"/>
      <c r="AS502" s="1"/>
      <c r="AT502" s="1"/>
      <c r="AU502" s="1"/>
      <c r="AV502" s="1"/>
      <c r="AW502" s="1"/>
      <c r="AX502" s="1"/>
      <c r="AY502" s="1"/>
      <c r="AZ502" s="1"/>
      <c r="BA502" s="1"/>
      <c r="BB502" s="1"/>
      <c r="BC502" s="1"/>
      <c r="BD502" s="1"/>
      <c r="BE502" s="1"/>
      <c r="BF502" s="1"/>
      <c r="BG502" s="1"/>
      <c r="BH502" s="1"/>
      <c r="BI502" s="1"/>
    </row>
    <row r="503" spans="1:61" ht="12.5" x14ac:dyDescent="0.25">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4"/>
      <c r="AP503" s="1"/>
      <c r="AQ503" s="4"/>
      <c r="AR503" s="1"/>
      <c r="AS503" s="1"/>
      <c r="AT503" s="1"/>
      <c r="AU503" s="1"/>
      <c r="AV503" s="1"/>
      <c r="AW503" s="1"/>
      <c r="AX503" s="1"/>
      <c r="AY503" s="1"/>
      <c r="AZ503" s="1"/>
      <c r="BA503" s="1"/>
      <c r="BB503" s="1"/>
      <c r="BC503" s="1"/>
      <c r="BD503" s="1"/>
      <c r="BE503" s="1"/>
      <c r="BF503" s="1"/>
      <c r="BG503" s="1"/>
      <c r="BH503" s="1"/>
      <c r="BI503" s="1"/>
    </row>
    <row r="504" spans="1:61" ht="12.5" x14ac:dyDescent="0.25">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4"/>
      <c r="AP504" s="1"/>
      <c r="AQ504" s="4"/>
      <c r="AR504" s="1"/>
      <c r="AS504" s="1"/>
      <c r="AT504" s="1"/>
      <c r="AU504" s="1"/>
      <c r="AV504" s="1"/>
      <c r="AW504" s="1"/>
      <c r="AX504" s="1"/>
      <c r="AY504" s="1"/>
      <c r="AZ504" s="1"/>
      <c r="BA504" s="1"/>
      <c r="BB504" s="1"/>
      <c r="BC504" s="1"/>
      <c r="BD504" s="1"/>
      <c r="BE504" s="1"/>
      <c r="BF504" s="1"/>
      <c r="BG504" s="1"/>
      <c r="BH504" s="1"/>
      <c r="BI504" s="1"/>
    </row>
    <row r="505" spans="1:61" ht="12.5" x14ac:dyDescent="0.25">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4"/>
      <c r="AP505" s="1"/>
      <c r="AQ505" s="4"/>
      <c r="AR505" s="1"/>
      <c r="AS505" s="1"/>
      <c r="AT505" s="1"/>
      <c r="AU505" s="1"/>
      <c r="AV505" s="1"/>
      <c r="AW505" s="1"/>
      <c r="AX505" s="1"/>
      <c r="AY505" s="1"/>
      <c r="AZ505" s="1"/>
      <c r="BA505" s="1"/>
      <c r="BB505" s="1"/>
      <c r="BC505" s="1"/>
      <c r="BD505" s="1"/>
      <c r="BE505" s="1"/>
      <c r="BF505" s="1"/>
      <c r="BG505" s="1"/>
      <c r="BH505" s="1"/>
      <c r="BI505" s="1"/>
    </row>
    <row r="506" spans="1:61" ht="12.5" x14ac:dyDescent="0.25">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4"/>
      <c r="AP506" s="1"/>
      <c r="AQ506" s="4"/>
      <c r="AR506" s="1"/>
      <c r="AS506" s="1"/>
      <c r="AT506" s="1"/>
      <c r="AU506" s="1"/>
      <c r="AV506" s="1"/>
      <c r="AW506" s="1"/>
      <c r="AX506" s="1"/>
      <c r="AY506" s="1"/>
      <c r="AZ506" s="1"/>
      <c r="BA506" s="1"/>
      <c r="BB506" s="1"/>
      <c r="BC506" s="1"/>
      <c r="BD506" s="1"/>
      <c r="BE506" s="1"/>
      <c r="BF506" s="1"/>
      <c r="BG506" s="1"/>
      <c r="BH506" s="1"/>
      <c r="BI506" s="1"/>
    </row>
    <row r="507" spans="1:61" ht="12.5" x14ac:dyDescent="0.25">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4"/>
      <c r="AP507" s="1"/>
      <c r="AQ507" s="4"/>
      <c r="AR507" s="1"/>
      <c r="AS507" s="1"/>
      <c r="AT507" s="1"/>
      <c r="AU507" s="1"/>
      <c r="AV507" s="1"/>
      <c r="AW507" s="1"/>
      <c r="AX507" s="1"/>
      <c r="AY507" s="1"/>
      <c r="AZ507" s="1"/>
      <c r="BA507" s="1"/>
      <c r="BB507" s="1"/>
      <c r="BC507" s="1"/>
      <c r="BD507" s="1"/>
      <c r="BE507" s="1"/>
      <c r="BF507" s="1"/>
      <c r="BG507" s="1"/>
      <c r="BH507" s="1"/>
      <c r="BI507" s="1"/>
    </row>
    <row r="508" spans="1:61" ht="12.5" x14ac:dyDescent="0.25">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4"/>
      <c r="AP508" s="1"/>
      <c r="AQ508" s="4"/>
      <c r="AR508" s="1"/>
      <c r="AS508" s="1"/>
      <c r="AT508" s="1"/>
      <c r="AU508" s="1"/>
      <c r="AV508" s="1"/>
      <c r="AW508" s="1"/>
      <c r="AX508" s="1"/>
      <c r="AY508" s="1"/>
      <c r="AZ508" s="1"/>
      <c r="BA508" s="1"/>
      <c r="BB508" s="1"/>
      <c r="BC508" s="1"/>
      <c r="BD508" s="1"/>
      <c r="BE508" s="1"/>
      <c r="BF508" s="1"/>
      <c r="BG508" s="1"/>
      <c r="BH508" s="1"/>
      <c r="BI508" s="1"/>
    </row>
    <row r="509" spans="1:61" ht="12.5" x14ac:dyDescent="0.25">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4"/>
      <c r="AP509" s="1"/>
      <c r="AQ509" s="4"/>
      <c r="AR509" s="1"/>
      <c r="AS509" s="1"/>
      <c r="AT509" s="1"/>
      <c r="AU509" s="1"/>
      <c r="AV509" s="1"/>
      <c r="AW509" s="1"/>
      <c r="AX509" s="1"/>
      <c r="AY509" s="1"/>
      <c r="AZ509" s="1"/>
      <c r="BA509" s="1"/>
      <c r="BB509" s="1"/>
      <c r="BC509" s="1"/>
      <c r="BD509" s="1"/>
      <c r="BE509" s="1"/>
      <c r="BF509" s="1"/>
      <c r="BG509" s="1"/>
      <c r="BH509" s="1"/>
      <c r="BI509" s="1"/>
    </row>
    <row r="510" spans="1:61" ht="12.5" x14ac:dyDescent="0.25">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4"/>
      <c r="AP510" s="1"/>
      <c r="AQ510" s="4"/>
      <c r="AR510" s="1"/>
      <c r="AS510" s="1"/>
      <c r="AT510" s="1"/>
      <c r="AU510" s="1"/>
      <c r="AV510" s="1"/>
      <c r="AW510" s="1"/>
      <c r="AX510" s="1"/>
      <c r="AY510" s="1"/>
      <c r="AZ510" s="1"/>
      <c r="BA510" s="1"/>
      <c r="BB510" s="1"/>
      <c r="BC510" s="1"/>
      <c r="BD510" s="1"/>
      <c r="BE510" s="1"/>
      <c r="BF510" s="1"/>
      <c r="BG510" s="1"/>
      <c r="BH510" s="1"/>
      <c r="BI510" s="1"/>
    </row>
    <row r="511" spans="1:61" ht="12.5" x14ac:dyDescent="0.25">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4"/>
      <c r="AP511" s="1"/>
      <c r="AQ511" s="4"/>
      <c r="AR511" s="1"/>
      <c r="AS511" s="1"/>
      <c r="AT511" s="1"/>
      <c r="AU511" s="1"/>
      <c r="AV511" s="1"/>
      <c r="AW511" s="1"/>
      <c r="AX511" s="1"/>
      <c r="AY511" s="1"/>
      <c r="AZ511" s="1"/>
      <c r="BA511" s="1"/>
      <c r="BB511" s="1"/>
      <c r="BC511" s="1"/>
      <c r="BD511" s="1"/>
      <c r="BE511" s="1"/>
      <c r="BF511" s="1"/>
      <c r="BG511" s="1"/>
      <c r="BH511" s="1"/>
      <c r="BI511" s="1"/>
    </row>
    <row r="512" spans="1:61" ht="12.5" x14ac:dyDescent="0.25">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4"/>
      <c r="AP512" s="1"/>
      <c r="AQ512" s="4"/>
      <c r="AR512" s="1"/>
      <c r="AS512" s="1"/>
      <c r="AT512" s="1"/>
      <c r="AU512" s="1"/>
      <c r="AV512" s="1"/>
      <c r="AW512" s="1"/>
      <c r="AX512" s="1"/>
      <c r="AY512" s="1"/>
      <c r="AZ512" s="1"/>
      <c r="BA512" s="1"/>
      <c r="BB512" s="1"/>
      <c r="BC512" s="1"/>
      <c r="BD512" s="1"/>
      <c r="BE512" s="1"/>
      <c r="BF512" s="1"/>
      <c r="BG512" s="1"/>
      <c r="BH512" s="1"/>
      <c r="BI512" s="1"/>
    </row>
    <row r="513" spans="1:61" ht="12.5" x14ac:dyDescent="0.25">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4"/>
      <c r="AP513" s="1"/>
      <c r="AQ513" s="4"/>
      <c r="AR513" s="1"/>
      <c r="AS513" s="1"/>
      <c r="AT513" s="1"/>
      <c r="AU513" s="1"/>
      <c r="AV513" s="1"/>
      <c r="AW513" s="1"/>
      <c r="AX513" s="1"/>
      <c r="AY513" s="1"/>
      <c r="AZ513" s="1"/>
      <c r="BA513" s="1"/>
      <c r="BB513" s="1"/>
      <c r="BC513" s="1"/>
      <c r="BD513" s="1"/>
      <c r="BE513" s="1"/>
      <c r="BF513" s="1"/>
      <c r="BG513" s="1"/>
      <c r="BH513" s="1"/>
      <c r="BI513" s="1"/>
    </row>
    <row r="514" spans="1:61" ht="12.5" x14ac:dyDescent="0.25">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4"/>
      <c r="AP514" s="1"/>
      <c r="AQ514" s="4"/>
      <c r="AR514" s="1"/>
      <c r="AS514" s="1"/>
      <c r="AT514" s="1"/>
      <c r="AU514" s="1"/>
      <c r="AV514" s="1"/>
      <c r="AW514" s="1"/>
      <c r="AX514" s="1"/>
      <c r="AY514" s="1"/>
      <c r="AZ514" s="1"/>
      <c r="BA514" s="1"/>
      <c r="BB514" s="1"/>
      <c r="BC514" s="1"/>
      <c r="BD514" s="1"/>
      <c r="BE514" s="1"/>
      <c r="BF514" s="1"/>
      <c r="BG514" s="1"/>
      <c r="BH514" s="1"/>
      <c r="BI514" s="1"/>
    </row>
    <row r="515" spans="1:61" ht="12.5" x14ac:dyDescent="0.25">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4"/>
      <c r="AP515" s="1"/>
      <c r="AQ515" s="4"/>
      <c r="AR515" s="1"/>
      <c r="AS515" s="1"/>
      <c r="AT515" s="1"/>
      <c r="AU515" s="1"/>
      <c r="AV515" s="1"/>
      <c r="AW515" s="1"/>
      <c r="AX515" s="1"/>
      <c r="AY515" s="1"/>
      <c r="AZ515" s="1"/>
      <c r="BA515" s="1"/>
      <c r="BB515" s="1"/>
      <c r="BC515" s="1"/>
      <c r="BD515" s="1"/>
      <c r="BE515" s="1"/>
      <c r="BF515" s="1"/>
      <c r="BG515" s="1"/>
      <c r="BH515" s="1"/>
      <c r="BI515" s="1"/>
    </row>
    <row r="516" spans="1:61" ht="12.5" x14ac:dyDescent="0.25">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4"/>
      <c r="AP516" s="1"/>
      <c r="AQ516" s="4"/>
      <c r="AR516" s="1"/>
      <c r="AS516" s="1"/>
      <c r="AT516" s="1"/>
      <c r="AU516" s="1"/>
      <c r="AV516" s="1"/>
      <c r="AW516" s="1"/>
      <c r="AX516" s="1"/>
      <c r="AY516" s="1"/>
      <c r="AZ516" s="1"/>
      <c r="BA516" s="1"/>
      <c r="BB516" s="1"/>
      <c r="BC516" s="1"/>
      <c r="BD516" s="1"/>
      <c r="BE516" s="1"/>
      <c r="BF516" s="1"/>
      <c r="BG516" s="1"/>
      <c r="BH516" s="1"/>
      <c r="BI516" s="1"/>
    </row>
    <row r="517" spans="1:61" ht="12.5" x14ac:dyDescent="0.25">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4"/>
      <c r="AP517" s="1"/>
      <c r="AQ517" s="4"/>
      <c r="AR517" s="1"/>
      <c r="AS517" s="1"/>
      <c r="AT517" s="1"/>
      <c r="AU517" s="1"/>
      <c r="AV517" s="1"/>
      <c r="AW517" s="1"/>
      <c r="AX517" s="1"/>
      <c r="AY517" s="1"/>
      <c r="AZ517" s="1"/>
      <c r="BA517" s="1"/>
      <c r="BB517" s="1"/>
      <c r="BC517" s="1"/>
      <c r="BD517" s="1"/>
      <c r="BE517" s="1"/>
      <c r="BF517" s="1"/>
      <c r="BG517" s="1"/>
      <c r="BH517" s="1"/>
      <c r="BI517" s="1"/>
    </row>
    <row r="518" spans="1:61" ht="12.5" x14ac:dyDescent="0.25">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4"/>
      <c r="AP518" s="1"/>
      <c r="AQ518" s="4"/>
      <c r="AR518" s="1"/>
      <c r="AS518" s="1"/>
      <c r="AT518" s="1"/>
      <c r="AU518" s="1"/>
      <c r="AV518" s="1"/>
      <c r="AW518" s="1"/>
      <c r="AX518" s="1"/>
      <c r="AY518" s="1"/>
      <c r="AZ518" s="1"/>
      <c r="BA518" s="1"/>
      <c r="BB518" s="1"/>
      <c r="BC518" s="1"/>
      <c r="BD518" s="1"/>
      <c r="BE518" s="1"/>
      <c r="BF518" s="1"/>
      <c r="BG518" s="1"/>
      <c r="BH518" s="1"/>
      <c r="BI518" s="1"/>
    </row>
    <row r="519" spans="1:61" ht="12.5" x14ac:dyDescent="0.25">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4"/>
      <c r="AP519" s="1"/>
      <c r="AQ519" s="4"/>
      <c r="AR519" s="1"/>
      <c r="AS519" s="1"/>
      <c r="AT519" s="1"/>
      <c r="AU519" s="1"/>
      <c r="AV519" s="1"/>
      <c r="AW519" s="1"/>
      <c r="AX519" s="1"/>
      <c r="AY519" s="1"/>
      <c r="AZ519" s="1"/>
      <c r="BA519" s="1"/>
      <c r="BB519" s="1"/>
      <c r="BC519" s="1"/>
      <c r="BD519" s="1"/>
      <c r="BE519" s="1"/>
      <c r="BF519" s="1"/>
      <c r="BG519" s="1"/>
      <c r="BH519" s="1"/>
      <c r="BI519" s="1"/>
    </row>
    <row r="520" spans="1:61" ht="12.5" x14ac:dyDescent="0.25">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4"/>
      <c r="AP520" s="1"/>
      <c r="AQ520" s="4"/>
      <c r="AR520" s="1"/>
      <c r="AS520" s="1"/>
      <c r="AT520" s="1"/>
      <c r="AU520" s="1"/>
      <c r="AV520" s="1"/>
      <c r="AW520" s="1"/>
      <c r="AX520" s="1"/>
      <c r="AY520" s="1"/>
      <c r="AZ520" s="1"/>
      <c r="BA520" s="1"/>
      <c r="BB520" s="1"/>
      <c r="BC520" s="1"/>
      <c r="BD520" s="1"/>
      <c r="BE520" s="1"/>
      <c r="BF520" s="1"/>
      <c r="BG520" s="1"/>
      <c r="BH520" s="1"/>
      <c r="BI520" s="1"/>
    </row>
    <row r="521" spans="1:61" ht="12.5" x14ac:dyDescent="0.25">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4"/>
      <c r="AP521" s="1"/>
      <c r="AQ521" s="4"/>
      <c r="AR521" s="1"/>
      <c r="AS521" s="1"/>
      <c r="AT521" s="1"/>
      <c r="AU521" s="1"/>
      <c r="AV521" s="1"/>
      <c r="AW521" s="1"/>
      <c r="AX521" s="1"/>
      <c r="AY521" s="1"/>
      <c r="AZ521" s="1"/>
      <c r="BA521" s="1"/>
      <c r="BB521" s="1"/>
      <c r="BC521" s="1"/>
      <c r="BD521" s="1"/>
      <c r="BE521" s="1"/>
      <c r="BF521" s="1"/>
      <c r="BG521" s="1"/>
      <c r="BH521" s="1"/>
      <c r="BI521" s="1"/>
    </row>
    <row r="522" spans="1:61" ht="12.5" x14ac:dyDescent="0.25">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4"/>
      <c r="AP522" s="1"/>
      <c r="AQ522" s="4"/>
      <c r="AR522" s="1"/>
      <c r="AS522" s="1"/>
      <c r="AT522" s="1"/>
      <c r="AU522" s="1"/>
      <c r="AV522" s="1"/>
      <c r="AW522" s="1"/>
      <c r="AX522" s="1"/>
      <c r="AY522" s="1"/>
      <c r="AZ522" s="1"/>
      <c r="BA522" s="1"/>
      <c r="BB522" s="1"/>
      <c r="BC522" s="1"/>
      <c r="BD522" s="1"/>
      <c r="BE522" s="1"/>
      <c r="BF522" s="1"/>
      <c r="BG522" s="1"/>
      <c r="BH522" s="1"/>
      <c r="BI522" s="1"/>
    </row>
    <row r="523" spans="1:61" ht="12.5" x14ac:dyDescent="0.25">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4"/>
      <c r="AP523" s="1"/>
      <c r="AQ523" s="4"/>
      <c r="AR523" s="1"/>
      <c r="AS523" s="1"/>
      <c r="AT523" s="1"/>
      <c r="AU523" s="1"/>
      <c r="AV523" s="1"/>
      <c r="AW523" s="1"/>
      <c r="AX523" s="1"/>
      <c r="AY523" s="1"/>
      <c r="AZ523" s="1"/>
      <c r="BA523" s="1"/>
      <c r="BB523" s="1"/>
      <c r="BC523" s="1"/>
      <c r="BD523" s="1"/>
      <c r="BE523" s="1"/>
      <c r="BF523" s="1"/>
      <c r="BG523" s="1"/>
      <c r="BH523" s="1"/>
      <c r="BI523" s="1"/>
    </row>
    <row r="524" spans="1:61" ht="12.5" x14ac:dyDescent="0.25">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4"/>
      <c r="AP524" s="1"/>
      <c r="AQ524" s="4"/>
      <c r="AR524" s="1"/>
      <c r="AS524" s="1"/>
      <c r="AT524" s="1"/>
      <c r="AU524" s="1"/>
      <c r="AV524" s="1"/>
      <c r="AW524" s="1"/>
      <c r="AX524" s="1"/>
      <c r="AY524" s="1"/>
      <c r="AZ524" s="1"/>
      <c r="BA524" s="1"/>
      <c r="BB524" s="1"/>
      <c r="BC524" s="1"/>
      <c r="BD524" s="1"/>
      <c r="BE524" s="1"/>
      <c r="BF524" s="1"/>
      <c r="BG524" s="1"/>
      <c r="BH524" s="1"/>
      <c r="BI524" s="1"/>
    </row>
    <row r="525" spans="1:61" ht="12.5" x14ac:dyDescent="0.25">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4"/>
      <c r="AP525" s="1"/>
      <c r="AQ525" s="4"/>
      <c r="AR525" s="1"/>
      <c r="AS525" s="1"/>
      <c r="AT525" s="1"/>
      <c r="AU525" s="1"/>
      <c r="AV525" s="1"/>
      <c r="AW525" s="1"/>
      <c r="AX525" s="1"/>
      <c r="AY525" s="1"/>
      <c r="AZ525" s="1"/>
      <c r="BA525" s="1"/>
      <c r="BB525" s="1"/>
      <c r="BC525" s="1"/>
      <c r="BD525" s="1"/>
      <c r="BE525" s="1"/>
      <c r="BF525" s="1"/>
      <c r="BG525" s="1"/>
      <c r="BH525" s="1"/>
      <c r="BI525" s="1"/>
    </row>
    <row r="526" spans="1:61" ht="12.5" x14ac:dyDescent="0.25">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4"/>
      <c r="AP526" s="1"/>
      <c r="AQ526" s="4"/>
      <c r="AR526" s="1"/>
      <c r="AS526" s="1"/>
      <c r="AT526" s="1"/>
      <c r="AU526" s="1"/>
      <c r="AV526" s="1"/>
      <c r="AW526" s="1"/>
      <c r="AX526" s="1"/>
      <c r="AY526" s="1"/>
      <c r="AZ526" s="1"/>
      <c r="BA526" s="1"/>
      <c r="BB526" s="1"/>
      <c r="BC526" s="1"/>
      <c r="BD526" s="1"/>
      <c r="BE526" s="1"/>
      <c r="BF526" s="1"/>
      <c r="BG526" s="1"/>
      <c r="BH526" s="1"/>
      <c r="BI526" s="1"/>
    </row>
    <row r="527" spans="1:61" ht="12.5" x14ac:dyDescent="0.25">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4"/>
      <c r="AP527" s="1"/>
      <c r="AQ527" s="4"/>
      <c r="AR527" s="1"/>
      <c r="AS527" s="1"/>
      <c r="AT527" s="1"/>
      <c r="AU527" s="1"/>
      <c r="AV527" s="1"/>
      <c r="AW527" s="1"/>
      <c r="AX527" s="1"/>
      <c r="AY527" s="1"/>
      <c r="AZ527" s="1"/>
      <c r="BA527" s="1"/>
      <c r="BB527" s="1"/>
      <c r="BC527" s="1"/>
      <c r="BD527" s="1"/>
      <c r="BE527" s="1"/>
      <c r="BF527" s="1"/>
      <c r="BG527" s="1"/>
      <c r="BH527" s="1"/>
      <c r="BI527" s="1"/>
    </row>
    <row r="528" spans="1:61" ht="12.5" x14ac:dyDescent="0.25">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4"/>
      <c r="AP528" s="1"/>
      <c r="AQ528" s="4"/>
      <c r="AR528" s="1"/>
      <c r="AS528" s="1"/>
      <c r="AT528" s="1"/>
      <c r="AU528" s="1"/>
      <c r="AV528" s="1"/>
      <c r="AW528" s="1"/>
      <c r="AX528" s="1"/>
      <c r="AY528" s="1"/>
      <c r="AZ528" s="1"/>
      <c r="BA528" s="1"/>
      <c r="BB528" s="1"/>
      <c r="BC528" s="1"/>
      <c r="BD528" s="1"/>
      <c r="BE528" s="1"/>
      <c r="BF528" s="1"/>
      <c r="BG528" s="1"/>
      <c r="BH528" s="1"/>
      <c r="BI528" s="1"/>
    </row>
    <row r="529" spans="1:61" ht="12.5" x14ac:dyDescent="0.25">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4"/>
      <c r="AP529" s="1"/>
      <c r="AQ529" s="4"/>
      <c r="AR529" s="1"/>
      <c r="AS529" s="1"/>
      <c r="AT529" s="1"/>
      <c r="AU529" s="1"/>
      <c r="AV529" s="1"/>
      <c r="AW529" s="1"/>
      <c r="AX529" s="1"/>
      <c r="AY529" s="1"/>
      <c r="AZ529" s="1"/>
      <c r="BA529" s="1"/>
      <c r="BB529" s="1"/>
      <c r="BC529" s="1"/>
      <c r="BD529" s="1"/>
      <c r="BE529" s="1"/>
      <c r="BF529" s="1"/>
      <c r="BG529" s="1"/>
      <c r="BH529" s="1"/>
      <c r="BI529" s="1"/>
    </row>
    <row r="530" spans="1:61" ht="12.5" x14ac:dyDescent="0.25">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4"/>
      <c r="AP530" s="1"/>
      <c r="AQ530" s="4"/>
      <c r="AR530" s="1"/>
      <c r="AS530" s="1"/>
      <c r="AT530" s="1"/>
      <c r="AU530" s="1"/>
      <c r="AV530" s="1"/>
      <c r="AW530" s="1"/>
      <c r="AX530" s="1"/>
      <c r="AY530" s="1"/>
      <c r="AZ530" s="1"/>
      <c r="BA530" s="1"/>
      <c r="BB530" s="1"/>
      <c r="BC530" s="1"/>
      <c r="BD530" s="1"/>
      <c r="BE530" s="1"/>
      <c r="BF530" s="1"/>
      <c r="BG530" s="1"/>
      <c r="BH530" s="1"/>
      <c r="BI530" s="1"/>
    </row>
    <row r="531" spans="1:61" ht="12.5" x14ac:dyDescent="0.25">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4"/>
      <c r="AP531" s="1"/>
      <c r="AQ531" s="4"/>
      <c r="AR531" s="1"/>
      <c r="AS531" s="1"/>
      <c r="AT531" s="1"/>
      <c r="AU531" s="1"/>
      <c r="AV531" s="1"/>
      <c r="AW531" s="1"/>
      <c r="AX531" s="1"/>
      <c r="AY531" s="1"/>
      <c r="AZ531" s="1"/>
      <c r="BA531" s="1"/>
      <c r="BB531" s="1"/>
      <c r="BC531" s="1"/>
      <c r="BD531" s="1"/>
      <c r="BE531" s="1"/>
      <c r="BF531" s="1"/>
      <c r="BG531" s="1"/>
      <c r="BH531" s="1"/>
      <c r="BI531" s="1"/>
    </row>
    <row r="532" spans="1:61" ht="12.5" x14ac:dyDescent="0.25">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4"/>
      <c r="AP532" s="1"/>
      <c r="AQ532" s="4"/>
      <c r="AR532" s="1"/>
      <c r="AS532" s="1"/>
      <c r="AT532" s="1"/>
      <c r="AU532" s="1"/>
      <c r="AV532" s="1"/>
      <c r="AW532" s="1"/>
      <c r="AX532" s="1"/>
      <c r="AY532" s="1"/>
      <c r="AZ532" s="1"/>
      <c r="BA532" s="1"/>
      <c r="BB532" s="1"/>
      <c r="BC532" s="1"/>
      <c r="BD532" s="1"/>
      <c r="BE532" s="1"/>
      <c r="BF532" s="1"/>
      <c r="BG532" s="1"/>
      <c r="BH532" s="1"/>
      <c r="BI532" s="1"/>
    </row>
    <row r="533" spans="1:61" ht="12.5" x14ac:dyDescent="0.25">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4"/>
      <c r="AP533" s="1"/>
      <c r="AQ533" s="4"/>
      <c r="AR533" s="1"/>
      <c r="AS533" s="1"/>
      <c r="AT533" s="1"/>
      <c r="AU533" s="1"/>
      <c r="AV533" s="1"/>
      <c r="AW533" s="1"/>
      <c r="AX533" s="1"/>
      <c r="AY533" s="1"/>
      <c r="AZ533" s="1"/>
      <c r="BA533" s="1"/>
      <c r="BB533" s="1"/>
      <c r="BC533" s="1"/>
      <c r="BD533" s="1"/>
      <c r="BE533" s="1"/>
      <c r="BF533" s="1"/>
      <c r="BG533" s="1"/>
      <c r="BH533" s="1"/>
      <c r="BI533" s="1"/>
    </row>
    <row r="534" spans="1:61" ht="12.5" x14ac:dyDescent="0.25">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4"/>
      <c r="AP534" s="1"/>
      <c r="AQ534" s="4"/>
      <c r="AR534" s="1"/>
      <c r="AS534" s="1"/>
      <c r="AT534" s="1"/>
      <c r="AU534" s="1"/>
      <c r="AV534" s="1"/>
      <c r="AW534" s="1"/>
      <c r="AX534" s="1"/>
      <c r="AY534" s="1"/>
      <c r="AZ534" s="1"/>
      <c r="BA534" s="1"/>
      <c r="BB534" s="1"/>
      <c r="BC534" s="1"/>
      <c r="BD534" s="1"/>
      <c r="BE534" s="1"/>
      <c r="BF534" s="1"/>
      <c r="BG534" s="1"/>
      <c r="BH534" s="1"/>
      <c r="BI534" s="1"/>
    </row>
    <row r="535" spans="1:61" ht="12.5" x14ac:dyDescent="0.25">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4"/>
      <c r="AP535" s="1"/>
      <c r="AQ535" s="4"/>
      <c r="AR535" s="1"/>
      <c r="AS535" s="1"/>
      <c r="AT535" s="1"/>
      <c r="AU535" s="1"/>
      <c r="AV535" s="1"/>
      <c r="AW535" s="1"/>
      <c r="AX535" s="1"/>
      <c r="AY535" s="1"/>
      <c r="AZ535" s="1"/>
      <c r="BA535" s="1"/>
      <c r="BB535" s="1"/>
      <c r="BC535" s="1"/>
      <c r="BD535" s="1"/>
      <c r="BE535" s="1"/>
      <c r="BF535" s="1"/>
      <c r="BG535" s="1"/>
      <c r="BH535" s="1"/>
      <c r="BI535" s="1"/>
    </row>
    <row r="536" spans="1:61" ht="12.5" x14ac:dyDescent="0.25">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4"/>
      <c r="AP536" s="1"/>
      <c r="AQ536" s="4"/>
      <c r="AR536" s="1"/>
      <c r="AS536" s="1"/>
      <c r="AT536" s="1"/>
      <c r="AU536" s="1"/>
      <c r="AV536" s="1"/>
      <c r="AW536" s="1"/>
      <c r="AX536" s="1"/>
      <c r="AY536" s="1"/>
      <c r="AZ536" s="1"/>
      <c r="BA536" s="1"/>
      <c r="BB536" s="1"/>
      <c r="BC536" s="1"/>
      <c r="BD536" s="1"/>
      <c r="BE536" s="1"/>
      <c r="BF536" s="1"/>
      <c r="BG536" s="1"/>
      <c r="BH536" s="1"/>
      <c r="BI536" s="1"/>
    </row>
    <row r="537" spans="1:61" ht="12.5" x14ac:dyDescent="0.25">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4"/>
      <c r="AP537" s="1"/>
      <c r="AQ537" s="4"/>
      <c r="AR537" s="1"/>
      <c r="AS537" s="1"/>
      <c r="AT537" s="1"/>
      <c r="AU537" s="1"/>
      <c r="AV537" s="1"/>
      <c r="AW537" s="1"/>
      <c r="AX537" s="1"/>
      <c r="AY537" s="1"/>
      <c r="AZ537" s="1"/>
      <c r="BA537" s="1"/>
      <c r="BB537" s="1"/>
      <c r="BC537" s="1"/>
      <c r="BD537" s="1"/>
      <c r="BE537" s="1"/>
      <c r="BF537" s="1"/>
      <c r="BG537" s="1"/>
      <c r="BH537" s="1"/>
      <c r="BI537" s="1"/>
    </row>
    <row r="538" spans="1:61" ht="12.5" x14ac:dyDescent="0.25">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4"/>
      <c r="AP538" s="1"/>
      <c r="AQ538" s="4"/>
      <c r="AR538" s="1"/>
      <c r="AS538" s="1"/>
      <c r="AT538" s="1"/>
      <c r="AU538" s="1"/>
      <c r="AV538" s="1"/>
      <c r="AW538" s="1"/>
      <c r="AX538" s="1"/>
      <c r="AY538" s="1"/>
      <c r="AZ538" s="1"/>
      <c r="BA538" s="1"/>
      <c r="BB538" s="1"/>
      <c r="BC538" s="1"/>
      <c r="BD538" s="1"/>
      <c r="BE538" s="1"/>
      <c r="BF538" s="1"/>
      <c r="BG538" s="1"/>
      <c r="BH538" s="1"/>
      <c r="BI538" s="1"/>
    </row>
    <row r="539" spans="1:61" ht="12.5" x14ac:dyDescent="0.25">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4"/>
      <c r="AP539" s="1"/>
      <c r="AQ539" s="4"/>
      <c r="AR539" s="1"/>
      <c r="AS539" s="1"/>
      <c r="AT539" s="1"/>
      <c r="AU539" s="1"/>
      <c r="AV539" s="1"/>
      <c r="AW539" s="1"/>
      <c r="AX539" s="1"/>
      <c r="AY539" s="1"/>
      <c r="AZ539" s="1"/>
      <c r="BA539" s="1"/>
      <c r="BB539" s="1"/>
      <c r="BC539" s="1"/>
      <c r="BD539" s="1"/>
      <c r="BE539" s="1"/>
      <c r="BF539" s="1"/>
      <c r="BG539" s="1"/>
      <c r="BH539" s="1"/>
      <c r="BI539" s="1"/>
    </row>
    <row r="540" spans="1:61" ht="12.5" x14ac:dyDescent="0.25">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4"/>
      <c r="AP540" s="1"/>
      <c r="AQ540" s="4"/>
      <c r="AR540" s="1"/>
      <c r="AS540" s="1"/>
      <c r="AT540" s="1"/>
      <c r="AU540" s="1"/>
      <c r="AV540" s="1"/>
      <c r="AW540" s="1"/>
      <c r="AX540" s="1"/>
      <c r="AY540" s="1"/>
      <c r="AZ540" s="1"/>
      <c r="BA540" s="1"/>
      <c r="BB540" s="1"/>
      <c r="BC540" s="1"/>
      <c r="BD540" s="1"/>
      <c r="BE540" s="1"/>
      <c r="BF540" s="1"/>
      <c r="BG540" s="1"/>
      <c r="BH540" s="1"/>
      <c r="BI540" s="1"/>
    </row>
    <row r="541" spans="1:61" ht="12.5" x14ac:dyDescent="0.25">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4"/>
      <c r="AP541" s="1"/>
      <c r="AQ541" s="4"/>
      <c r="AR541" s="1"/>
      <c r="AS541" s="1"/>
      <c r="AT541" s="1"/>
      <c r="AU541" s="1"/>
      <c r="AV541" s="1"/>
      <c r="AW541" s="1"/>
      <c r="AX541" s="1"/>
      <c r="AY541" s="1"/>
      <c r="AZ541" s="1"/>
      <c r="BA541" s="1"/>
      <c r="BB541" s="1"/>
      <c r="BC541" s="1"/>
      <c r="BD541" s="1"/>
      <c r="BE541" s="1"/>
      <c r="BF541" s="1"/>
      <c r="BG541" s="1"/>
      <c r="BH541" s="1"/>
      <c r="BI541" s="1"/>
    </row>
    <row r="542" spans="1:61" ht="12.5" x14ac:dyDescent="0.25">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4"/>
      <c r="AP542" s="1"/>
      <c r="AQ542" s="4"/>
      <c r="AR542" s="1"/>
      <c r="AS542" s="1"/>
      <c r="AT542" s="1"/>
      <c r="AU542" s="1"/>
      <c r="AV542" s="1"/>
      <c r="AW542" s="1"/>
      <c r="AX542" s="1"/>
      <c r="AY542" s="1"/>
      <c r="AZ542" s="1"/>
      <c r="BA542" s="1"/>
      <c r="BB542" s="1"/>
      <c r="BC542" s="1"/>
      <c r="BD542" s="1"/>
      <c r="BE542" s="1"/>
      <c r="BF542" s="1"/>
      <c r="BG542" s="1"/>
      <c r="BH542" s="1"/>
      <c r="BI542" s="1"/>
    </row>
    <row r="543" spans="1:61" ht="12.5" x14ac:dyDescent="0.25">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4"/>
      <c r="AP543" s="1"/>
      <c r="AQ543" s="4"/>
      <c r="AR543" s="1"/>
      <c r="AS543" s="1"/>
      <c r="AT543" s="1"/>
      <c r="AU543" s="1"/>
      <c r="AV543" s="1"/>
      <c r="AW543" s="1"/>
      <c r="AX543" s="1"/>
      <c r="AY543" s="1"/>
      <c r="AZ543" s="1"/>
      <c r="BA543" s="1"/>
      <c r="BB543" s="1"/>
      <c r="BC543" s="1"/>
      <c r="BD543" s="1"/>
      <c r="BE543" s="1"/>
      <c r="BF543" s="1"/>
      <c r="BG543" s="1"/>
      <c r="BH543" s="1"/>
      <c r="BI543" s="1"/>
    </row>
    <row r="544" spans="1:61" ht="12.5" x14ac:dyDescent="0.25">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4"/>
      <c r="AP544" s="1"/>
      <c r="AQ544" s="4"/>
      <c r="AR544" s="1"/>
      <c r="AS544" s="1"/>
      <c r="AT544" s="1"/>
      <c r="AU544" s="1"/>
      <c r="AV544" s="1"/>
      <c r="AW544" s="1"/>
      <c r="AX544" s="1"/>
      <c r="AY544" s="1"/>
      <c r="AZ544" s="1"/>
      <c r="BA544" s="1"/>
      <c r="BB544" s="1"/>
      <c r="BC544" s="1"/>
      <c r="BD544" s="1"/>
      <c r="BE544" s="1"/>
      <c r="BF544" s="1"/>
      <c r="BG544" s="1"/>
      <c r="BH544" s="1"/>
      <c r="BI544" s="1"/>
    </row>
    <row r="545" spans="1:61" ht="12.5" x14ac:dyDescent="0.25">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4"/>
      <c r="AP545" s="1"/>
      <c r="AQ545" s="4"/>
      <c r="AR545" s="1"/>
      <c r="AS545" s="1"/>
      <c r="AT545" s="1"/>
      <c r="AU545" s="1"/>
      <c r="AV545" s="1"/>
      <c r="AW545" s="1"/>
      <c r="AX545" s="1"/>
      <c r="AY545" s="1"/>
      <c r="AZ545" s="1"/>
      <c r="BA545" s="1"/>
      <c r="BB545" s="1"/>
      <c r="BC545" s="1"/>
      <c r="BD545" s="1"/>
      <c r="BE545" s="1"/>
      <c r="BF545" s="1"/>
      <c r="BG545" s="1"/>
      <c r="BH545" s="1"/>
      <c r="BI545" s="1"/>
    </row>
    <row r="546" spans="1:61" ht="12.5" x14ac:dyDescent="0.25">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4"/>
      <c r="AP546" s="1"/>
      <c r="AQ546" s="4"/>
      <c r="AR546" s="1"/>
      <c r="AS546" s="1"/>
      <c r="AT546" s="1"/>
      <c r="AU546" s="1"/>
      <c r="AV546" s="1"/>
      <c r="AW546" s="1"/>
      <c r="AX546" s="1"/>
      <c r="AY546" s="1"/>
      <c r="AZ546" s="1"/>
      <c r="BA546" s="1"/>
      <c r="BB546" s="1"/>
      <c r="BC546" s="1"/>
      <c r="BD546" s="1"/>
      <c r="BE546" s="1"/>
      <c r="BF546" s="1"/>
      <c r="BG546" s="1"/>
      <c r="BH546" s="1"/>
      <c r="BI546" s="1"/>
    </row>
    <row r="547" spans="1:61" ht="12.5" x14ac:dyDescent="0.25">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4"/>
      <c r="AP547" s="1"/>
      <c r="AQ547" s="4"/>
      <c r="AR547" s="1"/>
      <c r="AS547" s="1"/>
      <c r="AT547" s="1"/>
      <c r="AU547" s="1"/>
      <c r="AV547" s="1"/>
      <c r="AW547" s="1"/>
      <c r="AX547" s="1"/>
      <c r="AY547" s="1"/>
      <c r="AZ547" s="1"/>
      <c r="BA547" s="1"/>
      <c r="BB547" s="1"/>
      <c r="BC547" s="1"/>
      <c r="BD547" s="1"/>
      <c r="BE547" s="1"/>
      <c r="BF547" s="1"/>
      <c r="BG547" s="1"/>
      <c r="BH547" s="1"/>
      <c r="BI547" s="1"/>
    </row>
    <row r="548" spans="1:61" ht="12.5" x14ac:dyDescent="0.25">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4"/>
      <c r="AP548" s="1"/>
      <c r="AQ548" s="4"/>
      <c r="AR548" s="1"/>
      <c r="AS548" s="1"/>
      <c r="AT548" s="1"/>
      <c r="AU548" s="1"/>
      <c r="AV548" s="1"/>
      <c r="AW548" s="1"/>
      <c r="AX548" s="1"/>
      <c r="AY548" s="1"/>
      <c r="AZ548" s="1"/>
      <c r="BA548" s="1"/>
      <c r="BB548" s="1"/>
      <c r="BC548" s="1"/>
      <c r="BD548" s="1"/>
      <c r="BE548" s="1"/>
      <c r="BF548" s="1"/>
      <c r="BG548" s="1"/>
      <c r="BH548" s="1"/>
      <c r="BI548" s="1"/>
    </row>
    <row r="549" spans="1:61" ht="12.5" x14ac:dyDescent="0.25">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4"/>
      <c r="AP549" s="1"/>
      <c r="AQ549" s="4"/>
      <c r="AR549" s="1"/>
      <c r="AS549" s="1"/>
      <c r="AT549" s="1"/>
      <c r="AU549" s="1"/>
      <c r="AV549" s="1"/>
      <c r="AW549" s="1"/>
      <c r="AX549" s="1"/>
      <c r="AY549" s="1"/>
      <c r="AZ549" s="1"/>
      <c r="BA549" s="1"/>
      <c r="BB549" s="1"/>
      <c r="BC549" s="1"/>
      <c r="BD549" s="1"/>
      <c r="BE549" s="1"/>
      <c r="BF549" s="1"/>
      <c r="BG549" s="1"/>
      <c r="BH549" s="1"/>
      <c r="BI549" s="1"/>
    </row>
    <row r="550" spans="1:61" ht="12.5" x14ac:dyDescent="0.25">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4"/>
      <c r="AP550" s="1"/>
      <c r="AQ550" s="4"/>
      <c r="AR550" s="1"/>
      <c r="AS550" s="1"/>
      <c r="AT550" s="1"/>
      <c r="AU550" s="1"/>
      <c r="AV550" s="1"/>
      <c r="AW550" s="1"/>
      <c r="AX550" s="1"/>
      <c r="AY550" s="1"/>
      <c r="AZ550" s="1"/>
      <c r="BA550" s="1"/>
      <c r="BB550" s="1"/>
      <c r="BC550" s="1"/>
      <c r="BD550" s="1"/>
      <c r="BE550" s="1"/>
      <c r="BF550" s="1"/>
      <c r="BG550" s="1"/>
      <c r="BH550" s="1"/>
      <c r="BI550" s="1"/>
    </row>
    <row r="551" spans="1:61" ht="12.5" x14ac:dyDescent="0.25">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4"/>
      <c r="AP551" s="1"/>
      <c r="AQ551" s="4"/>
      <c r="AR551" s="1"/>
      <c r="AS551" s="1"/>
      <c r="AT551" s="1"/>
      <c r="AU551" s="1"/>
      <c r="AV551" s="1"/>
      <c r="AW551" s="1"/>
      <c r="AX551" s="1"/>
      <c r="AY551" s="1"/>
      <c r="AZ551" s="1"/>
      <c r="BA551" s="1"/>
      <c r="BB551" s="1"/>
      <c r="BC551" s="1"/>
      <c r="BD551" s="1"/>
      <c r="BE551" s="1"/>
      <c r="BF551" s="1"/>
      <c r="BG551" s="1"/>
      <c r="BH551" s="1"/>
      <c r="BI551" s="1"/>
    </row>
    <row r="552" spans="1:61" ht="12.5" x14ac:dyDescent="0.25">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4"/>
      <c r="AP552" s="1"/>
      <c r="AQ552" s="4"/>
      <c r="AR552" s="1"/>
      <c r="AS552" s="1"/>
      <c r="AT552" s="1"/>
      <c r="AU552" s="1"/>
      <c r="AV552" s="1"/>
      <c r="AW552" s="1"/>
      <c r="AX552" s="1"/>
      <c r="AY552" s="1"/>
      <c r="AZ552" s="1"/>
      <c r="BA552" s="1"/>
      <c r="BB552" s="1"/>
      <c r="BC552" s="1"/>
      <c r="BD552" s="1"/>
      <c r="BE552" s="1"/>
      <c r="BF552" s="1"/>
      <c r="BG552" s="1"/>
      <c r="BH552" s="1"/>
      <c r="BI552" s="1"/>
    </row>
    <row r="553" spans="1:61" ht="12.5" x14ac:dyDescent="0.25">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4"/>
      <c r="AP553" s="1"/>
      <c r="AQ553" s="4"/>
      <c r="AR553" s="1"/>
      <c r="AS553" s="1"/>
      <c r="AT553" s="1"/>
      <c r="AU553" s="1"/>
      <c r="AV553" s="1"/>
      <c r="AW553" s="1"/>
      <c r="AX553" s="1"/>
      <c r="AY553" s="1"/>
      <c r="AZ553" s="1"/>
      <c r="BA553" s="1"/>
      <c r="BB553" s="1"/>
      <c r="BC553" s="1"/>
      <c r="BD553" s="1"/>
      <c r="BE553" s="1"/>
      <c r="BF553" s="1"/>
      <c r="BG553" s="1"/>
      <c r="BH553" s="1"/>
      <c r="BI553" s="1"/>
    </row>
    <row r="554" spans="1:61" ht="12.5" x14ac:dyDescent="0.25">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4"/>
      <c r="AP554" s="1"/>
      <c r="AQ554" s="4"/>
      <c r="AR554" s="1"/>
      <c r="AS554" s="1"/>
      <c r="AT554" s="1"/>
      <c r="AU554" s="1"/>
      <c r="AV554" s="1"/>
      <c r="AW554" s="1"/>
      <c r="AX554" s="1"/>
      <c r="AY554" s="1"/>
      <c r="AZ554" s="1"/>
      <c r="BA554" s="1"/>
      <c r="BB554" s="1"/>
      <c r="BC554" s="1"/>
      <c r="BD554" s="1"/>
      <c r="BE554" s="1"/>
      <c r="BF554" s="1"/>
      <c r="BG554" s="1"/>
      <c r="BH554" s="1"/>
      <c r="BI554" s="1"/>
    </row>
    <row r="555" spans="1:61" ht="12.5" x14ac:dyDescent="0.25">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4"/>
      <c r="AP555" s="1"/>
      <c r="AQ555" s="4"/>
      <c r="AR555" s="1"/>
      <c r="AS555" s="1"/>
      <c r="AT555" s="1"/>
      <c r="AU555" s="1"/>
      <c r="AV555" s="1"/>
      <c r="AW555" s="1"/>
      <c r="AX555" s="1"/>
      <c r="AY555" s="1"/>
      <c r="AZ555" s="1"/>
      <c r="BA555" s="1"/>
      <c r="BB555" s="1"/>
      <c r="BC555" s="1"/>
      <c r="BD555" s="1"/>
      <c r="BE555" s="1"/>
      <c r="BF555" s="1"/>
      <c r="BG555" s="1"/>
      <c r="BH555" s="1"/>
      <c r="BI555" s="1"/>
    </row>
    <row r="556" spans="1:61" ht="12.5" x14ac:dyDescent="0.25">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4"/>
      <c r="AP556" s="1"/>
      <c r="AQ556" s="4"/>
      <c r="AR556" s="1"/>
      <c r="AS556" s="1"/>
      <c r="AT556" s="1"/>
      <c r="AU556" s="1"/>
      <c r="AV556" s="1"/>
      <c r="AW556" s="1"/>
      <c r="AX556" s="1"/>
      <c r="AY556" s="1"/>
      <c r="AZ556" s="1"/>
      <c r="BA556" s="1"/>
      <c r="BB556" s="1"/>
      <c r="BC556" s="1"/>
      <c r="BD556" s="1"/>
      <c r="BE556" s="1"/>
      <c r="BF556" s="1"/>
      <c r="BG556" s="1"/>
      <c r="BH556" s="1"/>
      <c r="BI556" s="1"/>
    </row>
    <row r="557" spans="1:61" ht="12.5" x14ac:dyDescent="0.25">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4"/>
      <c r="AP557" s="1"/>
      <c r="AQ557" s="4"/>
      <c r="AR557" s="1"/>
      <c r="AS557" s="1"/>
      <c r="AT557" s="1"/>
      <c r="AU557" s="1"/>
      <c r="AV557" s="1"/>
      <c r="AW557" s="1"/>
      <c r="AX557" s="1"/>
      <c r="AY557" s="1"/>
      <c r="AZ557" s="1"/>
      <c r="BA557" s="1"/>
      <c r="BB557" s="1"/>
      <c r="BC557" s="1"/>
      <c r="BD557" s="1"/>
      <c r="BE557" s="1"/>
      <c r="BF557" s="1"/>
      <c r="BG557" s="1"/>
      <c r="BH557" s="1"/>
      <c r="BI557" s="1"/>
    </row>
    <row r="558" spans="1:61" ht="12.5" x14ac:dyDescent="0.25">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4"/>
      <c r="AP558" s="1"/>
      <c r="AQ558" s="4"/>
      <c r="AR558" s="1"/>
      <c r="AS558" s="1"/>
      <c r="AT558" s="1"/>
      <c r="AU558" s="1"/>
      <c r="AV558" s="1"/>
      <c r="AW558" s="1"/>
      <c r="AX558" s="1"/>
      <c r="AY558" s="1"/>
      <c r="AZ558" s="1"/>
      <c r="BA558" s="1"/>
      <c r="BB558" s="1"/>
      <c r="BC558" s="1"/>
      <c r="BD558" s="1"/>
      <c r="BE558" s="1"/>
      <c r="BF558" s="1"/>
      <c r="BG558" s="1"/>
      <c r="BH558" s="1"/>
      <c r="BI558" s="1"/>
    </row>
    <row r="559" spans="1:61" ht="12.5" x14ac:dyDescent="0.25">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4"/>
      <c r="AP559" s="1"/>
      <c r="AQ559" s="4"/>
      <c r="AR559" s="1"/>
      <c r="AS559" s="1"/>
      <c r="AT559" s="1"/>
      <c r="AU559" s="1"/>
      <c r="AV559" s="1"/>
      <c r="AW559" s="1"/>
      <c r="AX559" s="1"/>
      <c r="AY559" s="1"/>
      <c r="AZ559" s="1"/>
      <c r="BA559" s="1"/>
      <c r="BB559" s="1"/>
      <c r="BC559" s="1"/>
      <c r="BD559" s="1"/>
      <c r="BE559" s="1"/>
      <c r="BF559" s="1"/>
      <c r="BG559" s="1"/>
      <c r="BH559" s="1"/>
      <c r="BI559" s="1"/>
    </row>
    <row r="560" spans="1:61" ht="12.5" x14ac:dyDescent="0.25">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4"/>
      <c r="AP560" s="1"/>
      <c r="AQ560" s="4"/>
      <c r="AR560" s="1"/>
      <c r="AS560" s="1"/>
      <c r="AT560" s="1"/>
      <c r="AU560" s="1"/>
      <c r="AV560" s="1"/>
      <c r="AW560" s="1"/>
      <c r="AX560" s="1"/>
      <c r="AY560" s="1"/>
      <c r="AZ560" s="1"/>
      <c r="BA560" s="1"/>
      <c r="BB560" s="1"/>
      <c r="BC560" s="1"/>
      <c r="BD560" s="1"/>
      <c r="BE560" s="1"/>
      <c r="BF560" s="1"/>
      <c r="BG560" s="1"/>
      <c r="BH560" s="1"/>
      <c r="BI560" s="1"/>
    </row>
    <row r="561" spans="1:61" ht="12.5" x14ac:dyDescent="0.25">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4"/>
      <c r="AP561" s="1"/>
      <c r="AQ561" s="4"/>
      <c r="AR561" s="1"/>
      <c r="AS561" s="1"/>
      <c r="AT561" s="1"/>
      <c r="AU561" s="1"/>
      <c r="AV561" s="1"/>
      <c r="AW561" s="1"/>
      <c r="AX561" s="1"/>
      <c r="AY561" s="1"/>
      <c r="AZ561" s="1"/>
      <c r="BA561" s="1"/>
      <c r="BB561" s="1"/>
      <c r="BC561" s="1"/>
      <c r="BD561" s="1"/>
      <c r="BE561" s="1"/>
      <c r="BF561" s="1"/>
      <c r="BG561" s="1"/>
      <c r="BH561" s="1"/>
      <c r="BI561" s="1"/>
    </row>
    <row r="562" spans="1:61" ht="12.5" x14ac:dyDescent="0.25">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4"/>
      <c r="AP562" s="1"/>
      <c r="AQ562" s="4"/>
      <c r="AR562" s="1"/>
      <c r="AS562" s="1"/>
      <c r="AT562" s="1"/>
      <c r="AU562" s="1"/>
      <c r="AV562" s="1"/>
      <c r="AW562" s="1"/>
      <c r="AX562" s="1"/>
      <c r="AY562" s="1"/>
      <c r="AZ562" s="1"/>
      <c r="BA562" s="1"/>
      <c r="BB562" s="1"/>
      <c r="BC562" s="1"/>
      <c r="BD562" s="1"/>
      <c r="BE562" s="1"/>
      <c r="BF562" s="1"/>
      <c r="BG562" s="1"/>
      <c r="BH562" s="1"/>
      <c r="BI562" s="1"/>
    </row>
    <row r="563" spans="1:61" ht="12.5" x14ac:dyDescent="0.25">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4"/>
      <c r="AP563" s="1"/>
      <c r="AQ563" s="4"/>
      <c r="AR563" s="1"/>
      <c r="AS563" s="1"/>
      <c r="AT563" s="1"/>
      <c r="AU563" s="1"/>
      <c r="AV563" s="1"/>
      <c r="AW563" s="1"/>
      <c r="AX563" s="1"/>
      <c r="AY563" s="1"/>
      <c r="AZ563" s="1"/>
      <c r="BA563" s="1"/>
      <c r="BB563" s="1"/>
      <c r="BC563" s="1"/>
      <c r="BD563" s="1"/>
      <c r="BE563" s="1"/>
      <c r="BF563" s="1"/>
      <c r="BG563" s="1"/>
      <c r="BH563" s="1"/>
      <c r="BI563" s="1"/>
    </row>
    <row r="564" spans="1:61" ht="12.5" x14ac:dyDescent="0.25">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4"/>
      <c r="AP564" s="1"/>
      <c r="AQ564" s="4"/>
      <c r="AR564" s="1"/>
      <c r="AS564" s="1"/>
      <c r="AT564" s="1"/>
      <c r="AU564" s="1"/>
      <c r="AV564" s="1"/>
      <c r="AW564" s="1"/>
      <c r="AX564" s="1"/>
      <c r="AY564" s="1"/>
      <c r="AZ564" s="1"/>
      <c r="BA564" s="1"/>
      <c r="BB564" s="1"/>
      <c r="BC564" s="1"/>
      <c r="BD564" s="1"/>
      <c r="BE564" s="1"/>
      <c r="BF564" s="1"/>
      <c r="BG564" s="1"/>
      <c r="BH564" s="1"/>
      <c r="BI564" s="1"/>
    </row>
    <row r="565" spans="1:61" ht="12.5" x14ac:dyDescent="0.25">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4"/>
      <c r="AP565" s="1"/>
      <c r="AQ565" s="4"/>
      <c r="AR565" s="1"/>
      <c r="AS565" s="1"/>
      <c r="AT565" s="1"/>
      <c r="AU565" s="1"/>
      <c r="AV565" s="1"/>
      <c r="AW565" s="1"/>
      <c r="AX565" s="1"/>
      <c r="AY565" s="1"/>
      <c r="AZ565" s="1"/>
      <c r="BA565" s="1"/>
      <c r="BB565" s="1"/>
      <c r="BC565" s="1"/>
      <c r="BD565" s="1"/>
      <c r="BE565" s="1"/>
      <c r="BF565" s="1"/>
      <c r="BG565" s="1"/>
      <c r="BH565" s="1"/>
      <c r="BI565" s="1"/>
    </row>
    <row r="566" spans="1:61" ht="12.5" x14ac:dyDescent="0.25">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4"/>
      <c r="AP566" s="1"/>
      <c r="AQ566" s="4"/>
      <c r="AR566" s="1"/>
      <c r="AS566" s="1"/>
      <c r="AT566" s="1"/>
      <c r="AU566" s="1"/>
      <c r="AV566" s="1"/>
      <c r="AW566" s="1"/>
      <c r="AX566" s="1"/>
      <c r="AY566" s="1"/>
      <c r="AZ566" s="1"/>
      <c r="BA566" s="1"/>
      <c r="BB566" s="1"/>
      <c r="BC566" s="1"/>
      <c r="BD566" s="1"/>
      <c r="BE566" s="1"/>
      <c r="BF566" s="1"/>
      <c r="BG566" s="1"/>
      <c r="BH566" s="1"/>
      <c r="BI566" s="1"/>
    </row>
    <row r="567" spans="1:61" ht="12.5" x14ac:dyDescent="0.25">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4"/>
      <c r="AP567" s="1"/>
      <c r="AQ567" s="4"/>
      <c r="AR567" s="1"/>
      <c r="AS567" s="1"/>
      <c r="AT567" s="1"/>
      <c r="AU567" s="1"/>
      <c r="AV567" s="1"/>
      <c r="AW567" s="1"/>
      <c r="AX567" s="1"/>
      <c r="AY567" s="1"/>
      <c r="AZ567" s="1"/>
      <c r="BA567" s="1"/>
      <c r="BB567" s="1"/>
      <c r="BC567" s="1"/>
      <c r="BD567" s="1"/>
      <c r="BE567" s="1"/>
      <c r="BF567" s="1"/>
      <c r="BG567" s="1"/>
      <c r="BH567" s="1"/>
      <c r="BI567" s="1"/>
    </row>
    <row r="568" spans="1:61" ht="12.5" x14ac:dyDescent="0.25">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4"/>
      <c r="AP568" s="1"/>
      <c r="AQ568" s="4"/>
      <c r="AR568" s="1"/>
      <c r="AS568" s="1"/>
      <c r="AT568" s="1"/>
      <c r="AU568" s="1"/>
      <c r="AV568" s="1"/>
      <c r="AW568" s="1"/>
      <c r="AX568" s="1"/>
      <c r="AY568" s="1"/>
      <c r="AZ568" s="1"/>
      <c r="BA568" s="1"/>
      <c r="BB568" s="1"/>
      <c r="BC568" s="1"/>
      <c r="BD568" s="1"/>
      <c r="BE568" s="1"/>
      <c r="BF568" s="1"/>
      <c r="BG568" s="1"/>
      <c r="BH568" s="1"/>
      <c r="BI568" s="1"/>
    </row>
    <row r="569" spans="1:61" ht="12.5" x14ac:dyDescent="0.25">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4"/>
      <c r="AP569" s="1"/>
      <c r="AQ569" s="4"/>
      <c r="AR569" s="1"/>
      <c r="AS569" s="1"/>
      <c r="AT569" s="1"/>
      <c r="AU569" s="1"/>
      <c r="AV569" s="1"/>
      <c r="AW569" s="1"/>
      <c r="AX569" s="1"/>
      <c r="AY569" s="1"/>
      <c r="AZ569" s="1"/>
      <c r="BA569" s="1"/>
      <c r="BB569" s="1"/>
      <c r="BC569" s="1"/>
      <c r="BD569" s="1"/>
      <c r="BE569" s="1"/>
      <c r="BF569" s="1"/>
      <c r="BG569" s="1"/>
      <c r="BH569" s="1"/>
      <c r="BI569" s="1"/>
    </row>
    <row r="570" spans="1:61" ht="12.5" x14ac:dyDescent="0.25">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4"/>
      <c r="AP570" s="1"/>
      <c r="AQ570" s="4"/>
      <c r="AR570" s="1"/>
      <c r="AS570" s="1"/>
      <c r="AT570" s="1"/>
      <c r="AU570" s="1"/>
      <c r="AV570" s="1"/>
      <c r="AW570" s="1"/>
      <c r="AX570" s="1"/>
      <c r="AY570" s="1"/>
      <c r="AZ570" s="1"/>
      <c r="BA570" s="1"/>
      <c r="BB570" s="1"/>
      <c r="BC570" s="1"/>
      <c r="BD570" s="1"/>
      <c r="BE570" s="1"/>
      <c r="BF570" s="1"/>
      <c r="BG570" s="1"/>
      <c r="BH570" s="1"/>
      <c r="BI570" s="1"/>
    </row>
    <row r="571" spans="1:61" ht="12.5" x14ac:dyDescent="0.25">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4"/>
      <c r="AP571" s="1"/>
      <c r="AQ571" s="4"/>
      <c r="AR571" s="1"/>
      <c r="AS571" s="1"/>
      <c r="AT571" s="1"/>
      <c r="AU571" s="1"/>
      <c r="AV571" s="1"/>
      <c r="AW571" s="1"/>
      <c r="AX571" s="1"/>
      <c r="AY571" s="1"/>
      <c r="AZ571" s="1"/>
      <c r="BA571" s="1"/>
      <c r="BB571" s="1"/>
      <c r="BC571" s="1"/>
      <c r="BD571" s="1"/>
      <c r="BE571" s="1"/>
      <c r="BF571" s="1"/>
      <c r="BG571" s="1"/>
      <c r="BH571" s="1"/>
      <c r="BI571" s="1"/>
    </row>
    <row r="572" spans="1:61" ht="12.5" x14ac:dyDescent="0.25">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4"/>
      <c r="AP572" s="1"/>
      <c r="AQ572" s="4"/>
      <c r="AR572" s="1"/>
      <c r="AS572" s="1"/>
      <c r="AT572" s="1"/>
      <c r="AU572" s="1"/>
      <c r="AV572" s="1"/>
      <c r="AW572" s="1"/>
      <c r="AX572" s="1"/>
      <c r="AY572" s="1"/>
      <c r="AZ572" s="1"/>
      <c r="BA572" s="1"/>
      <c r="BB572" s="1"/>
      <c r="BC572" s="1"/>
      <c r="BD572" s="1"/>
      <c r="BE572" s="1"/>
      <c r="BF572" s="1"/>
      <c r="BG572" s="1"/>
      <c r="BH572" s="1"/>
      <c r="BI572" s="1"/>
    </row>
    <row r="573" spans="1:61" ht="12.5" x14ac:dyDescent="0.25">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4"/>
      <c r="AP573" s="1"/>
      <c r="AQ573" s="4"/>
      <c r="AR573" s="1"/>
      <c r="AS573" s="1"/>
      <c r="AT573" s="1"/>
      <c r="AU573" s="1"/>
      <c r="AV573" s="1"/>
      <c r="AW573" s="1"/>
      <c r="AX573" s="1"/>
      <c r="AY573" s="1"/>
      <c r="AZ573" s="1"/>
      <c r="BA573" s="1"/>
      <c r="BB573" s="1"/>
      <c r="BC573" s="1"/>
      <c r="BD573" s="1"/>
      <c r="BE573" s="1"/>
      <c r="BF573" s="1"/>
      <c r="BG573" s="1"/>
      <c r="BH573" s="1"/>
      <c r="BI573" s="1"/>
    </row>
    <row r="574" spans="1:61" ht="12.5" x14ac:dyDescent="0.25">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4"/>
      <c r="AP574" s="1"/>
      <c r="AQ574" s="4"/>
      <c r="AR574" s="1"/>
      <c r="AS574" s="1"/>
      <c r="AT574" s="1"/>
      <c r="AU574" s="1"/>
      <c r="AV574" s="1"/>
      <c r="AW574" s="1"/>
      <c r="AX574" s="1"/>
      <c r="AY574" s="1"/>
      <c r="AZ574" s="1"/>
      <c r="BA574" s="1"/>
      <c r="BB574" s="1"/>
      <c r="BC574" s="1"/>
      <c r="BD574" s="1"/>
      <c r="BE574" s="1"/>
      <c r="BF574" s="1"/>
      <c r="BG574" s="1"/>
      <c r="BH574" s="1"/>
      <c r="BI574" s="1"/>
    </row>
    <row r="575" spans="1:61" ht="12.5" x14ac:dyDescent="0.25">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4"/>
      <c r="AP575" s="1"/>
      <c r="AQ575" s="4"/>
      <c r="AR575" s="1"/>
      <c r="AS575" s="1"/>
      <c r="AT575" s="1"/>
      <c r="AU575" s="1"/>
      <c r="AV575" s="1"/>
      <c r="AW575" s="1"/>
      <c r="AX575" s="1"/>
      <c r="AY575" s="1"/>
      <c r="AZ575" s="1"/>
      <c r="BA575" s="1"/>
      <c r="BB575" s="1"/>
      <c r="BC575" s="1"/>
      <c r="BD575" s="1"/>
      <c r="BE575" s="1"/>
      <c r="BF575" s="1"/>
      <c r="BG575" s="1"/>
      <c r="BH575" s="1"/>
      <c r="BI575" s="1"/>
    </row>
    <row r="576" spans="1:61" ht="12.5" x14ac:dyDescent="0.25">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4"/>
      <c r="AP576" s="1"/>
      <c r="AQ576" s="4"/>
      <c r="AR576" s="1"/>
      <c r="AS576" s="1"/>
      <c r="AT576" s="1"/>
      <c r="AU576" s="1"/>
      <c r="AV576" s="1"/>
      <c r="AW576" s="1"/>
      <c r="AX576" s="1"/>
      <c r="AY576" s="1"/>
      <c r="AZ576" s="1"/>
      <c r="BA576" s="1"/>
      <c r="BB576" s="1"/>
      <c r="BC576" s="1"/>
      <c r="BD576" s="1"/>
      <c r="BE576" s="1"/>
      <c r="BF576" s="1"/>
      <c r="BG576" s="1"/>
      <c r="BH576" s="1"/>
      <c r="BI576" s="1"/>
    </row>
    <row r="577" spans="1:61" ht="12.5" x14ac:dyDescent="0.25">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4"/>
      <c r="AP577" s="1"/>
      <c r="AQ577" s="4"/>
      <c r="AR577" s="1"/>
      <c r="AS577" s="1"/>
      <c r="AT577" s="1"/>
      <c r="AU577" s="1"/>
      <c r="AV577" s="1"/>
      <c r="AW577" s="1"/>
      <c r="AX577" s="1"/>
      <c r="AY577" s="1"/>
      <c r="AZ577" s="1"/>
      <c r="BA577" s="1"/>
      <c r="BB577" s="1"/>
      <c r="BC577" s="1"/>
      <c r="BD577" s="1"/>
      <c r="BE577" s="1"/>
      <c r="BF577" s="1"/>
      <c r="BG577" s="1"/>
      <c r="BH577" s="1"/>
      <c r="BI577" s="1"/>
    </row>
    <row r="578" spans="1:61" ht="12.5" x14ac:dyDescent="0.25">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4"/>
      <c r="AP578" s="1"/>
      <c r="AQ578" s="4"/>
      <c r="AR578" s="1"/>
      <c r="AS578" s="1"/>
      <c r="AT578" s="1"/>
      <c r="AU578" s="1"/>
      <c r="AV578" s="1"/>
      <c r="AW578" s="1"/>
      <c r="AX578" s="1"/>
      <c r="AY578" s="1"/>
      <c r="AZ578" s="1"/>
      <c r="BA578" s="1"/>
      <c r="BB578" s="1"/>
      <c r="BC578" s="1"/>
      <c r="BD578" s="1"/>
      <c r="BE578" s="1"/>
      <c r="BF578" s="1"/>
      <c r="BG578" s="1"/>
      <c r="BH578" s="1"/>
      <c r="BI578" s="1"/>
    </row>
    <row r="579" spans="1:61" ht="12.5" x14ac:dyDescent="0.25">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4"/>
      <c r="AP579" s="1"/>
      <c r="AQ579" s="4"/>
      <c r="AR579" s="1"/>
      <c r="AS579" s="1"/>
      <c r="AT579" s="1"/>
      <c r="AU579" s="1"/>
      <c r="AV579" s="1"/>
      <c r="AW579" s="1"/>
      <c r="AX579" s="1"/>
      <c r="AY579" s="1"/>
      <c r="AZ579" s="1"/>
      <c r="BA579" s="1"/>
      <c r="BB579" s="1"/>
      <c r="BC579" s="1"/>
      <c r="BD579" s="1"/>
      <c r="BE579" s="1"/>
      <c r="BF579" s="1"/>
      <c r="BG579" s="1"/>
      <c r="BH579" s="1"/>
      <c r="BI579" s="1"/>
    </row>
    <row r="580" spans="1:61" ht="12.5" x14ac:dyDescent="0.25">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4"/>
      <c r="AP580" s="1"/>
      <c r="AQ580" s="4"/>
      <c r="AR580" s="1"/>
      <c r="AS580" s="1"/>
      <c r="AT580" s="1"/>
      <c r="AU580" s="1"/>
      <c r="AV580" s="1"/>
      <c r="AW580" s="1"/>
      <c r="AX580" s="1"/>
      <c r="AY580" s="1"/>
      <c r="AZ580" s="1"/>
      <c r="BA580" s="1"/>
      <c r="BB580" s="1"/>
      <c r="BC580" s="1"/>
      <c r="BD580" s="1"/>
      <c r="BE580" s="1"/>
      <c r="BF580" s="1"/>
      <c r="BG580" s="1"/>
      <c r="BH580" s="1"/>
      <c r="BI580" s="1"/>
    </row>
    <row r="581" spans="1:61" ht="12.5" x14ac:dyDescent="0.25">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4"/>
      <c r="AP581" s="1"/>
      <c r="AQ581" s="4"/>
      <c r="AR581" s="1"/>
      <c r="AS581" s="1"/>
      <c r="AT581" s="1"/>
      <c r="AU581" s="1"/>
      <c r="AV581" s="1"/>
      <c r="AW581" s="1"/>
      <c r="AX581" s="1"/>
      <c r="AY581" s="1"/>
      <c r="AZ581" s="1"/>
      <c r="BA581" s="1"/>
      <c r="BB581" s="1"/>
      <c r="BC581" s="1"/>
      <c r="BD581" s="1"/>
      <c r="BE581" s="1"/>
      <c r="BF581" s="1"/>
      <c r="BG581" s="1"/>
      <c r="BH581" s="1"/>
      <c r="BI581" s="1"/>
    </row>
    <row r="582" spans="1:61" ht="12.5" x14ac:dyDescent="0.25">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4"/>
      <c r="AP582" s="1"/>
      <c r="AQ582" s="4"/>
      <c r="AR582" s="1"/>
      <c r="AS582" s="1"/>
      <c r="AT582" s="1"/>
      <c r="AU582" s="1"/>
      <c r="AV582" s="1"/>
      <c r="AW582" s="1"/>
      <c r="AX582" s="1"/>
      <c r="AY582" s="1"/>
      <c r="AZ582" s="1"/>
      <c r="BA582" s="1"/>
      <c r="BB582" s="1"/>
      <c r="BC582" s="1"/>
      <c r="BD582" s="1"/>
      <c r="BE582" s="1"/>
      <c r="BF582" s="1"/>
      <c r="BG582" s="1"/>
      <c r="BH582" s="1"/>
      <c r="BI582" s="1"/>
    </row>
    <row r="583" spans="1:61" ht="12.5" x14ac:dyDescent="0.25">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4"/>
      <c r="AP583" s="1"/>
      <c r="AQ583" s="4"/>
      <c r="AR583" s="1"/>
      <c r="AS583" s="1"/>
      <c r="AT583" s="1"/>
      <c r="AU583" s="1"/>
      <c r="AV583" s="1"/>
      <c r="AW583" s="1"/>
      <c r="AX583" s="1"/>
      <c r="AY583" s="1"/>
      <c r="AZ583" s="1"/>
      <c r="BA583" s="1"/>
      <c r="BB583" s="1"/>
      <c r="BC583" s="1"/>
      <c r="BD583" s="1"/>
      <c r="BE583" s="1"/>
      <c r="BF583" s="1"/>
      <c r="BG583" s="1"/>
      <c r="BH583" s="1"/>
      <c r="BI583" s="1"/>
    </row>
    <row r="584" spans="1:61" ht="12.5" x14ac:dyDescent="0.25">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4"/>
      <c r="AP584" s="1"/>
      <c r="AQ584" s="4"/>
      <c r="AR584" s="1"/>
      <c r="AS584" s="1"/>
      <c r="AT584" s="1"/>
      <c r="AU584" s="1"/>
      <c r="AV584" s="1"/>
      <c r="AW584" s="1"/>
      <c r="AX584" s="1"/>
      <c r="AY584" s="1"/>
      <c r="AZ584" s="1"/>
      <c r="BA584" s="1"/>
      <c r="BB584" s="1"/>
      <c r="BC584" s="1"/>
      <c r="BD584" s="1"/>
      <c r="BE584" s="1"/>
      <c r="BF584" s="1"/>
      <c r="BG584" s="1"/>
      <c r="BH584" s="1"/>
      <c r="BI584" s="1"/>
    </row>
    <row r="585" spans="1:61" ht="12.5" x14ac:dyDescent="0.25">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4"/>
      <c r="AP585" s="1"/>
      <c r="AQ585" s="4"/>
      <c r="AR585" s="1"/>
      <c r="AS585" s="1"/>
      <c r="AT585" s="1"/>
      <c r="AU585" s="1"/>
      <c r="AV585" s="1"/>
      <c r="AW585" s="1"/>
      <c r="AX585" s="1"/>
      <c r="AY585" s="1"/>
      <c r="AZ585" s="1"/>
      <c r="BA585" s="1"/>
      <c r="BB585" s="1"/>
      <c r="BC585" s="1"/>
      <c r="BD585" s="1"/>
      <c r="BE585" s="1"/>
      <c r="BF585" s="1"/>
      <c r="BG585" s="1"/>
      <c r="BH585" s="1"/>
      <c r="BI585" s="1"/>
    </row>
    <row r="586" spans="1:61" ht="12.5" x14ac:dyDescent="0.25">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4"/>
      <c r="AP586" s="1"/>
      <c r="AQ586" s="4"/>
      <c r="AR586" s="1"/>
      <c r="AS586" s="1"/>
      <c r="AT586" s="1"/>
      <c r="AU586" s="1"/>
      <c r="AV586" s="1"/>
      <c r="AW586" s="1"/>
      <c r="AX586" s="1"/>
      <c r="AY586" s="1"/>
      <c r="AZ586" s="1"/>
      <c r="BA586" s="1"/>
      <c r="BB586" s="1"/>
      <c r="BC586" s="1"/>
      <c r="BD586" s="1"/>
      <c r="BE586" s="1"/>
      <c r="BF586" s="1"/>
      <c r="BG586" s="1"/>
      <c r="BH586" s="1"/>
      <c r="BI586" s="1"/>
    </row>
    <row r="587" spans="1:61" ht="12.5" x14ac:dyDescent="0.25">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4"/>
      <c r="AP587" s="1"/>
      <c r="AQ587" s="4"/>
      <c r="AR587" s="1"/>
      <c r="AS587" s="1"/>
      <c r="AT587" s="1"/>
      <c r="AU587" s="1"/>
      <c r="AV587" s="1"/>
      <c r="AW587" s="1"/>
      <c r="AX587" s="1"/>
      <c r="AY587" s="1"/>
      <c r="AZ587" s="1"/>
      <c r="BA587" s="1"/>
      <c r="BB587" s="1"/>
      <c r="BC587" s="1"/>
      <c r="BD587" s="1"/>
      <c r="BE587" s="1"/>
      <c r="BF587" s="1"/>
      <c r="BG587" s="1"/>
      <c r="BH587" s="1"/>
      <c r="BI587" s="1"/>
    </row>
    <row r="588" spans="1:61" ht="12.5" x14ac:dyDescent="0.25">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4"/>
      <c r="AP588" s="1"/>
      <c r="AQ588" s="4"/>
      <c r="AR588" s="1"/>
      <c r="AS588" s="1"/>
      <c r="AT588" s="1"/>
      <c r="AU588" s="1"/>
      <c r="AV588" s="1"/>
      <c r="AW588" s="1"/>
      <c r="AX588" s="1"/>
      <c r="AY588" s="1"/>
      <c r="AZ588" s="1"/>
      <c r="BA588" s="1"/>
      <c r="BB588" s="1"/>
      <c r="BC588" s="1"/>
      <c r="BD588" s="1"/>
      <c r="BE588" s="1"/>
      <c r="BF588" s="1"/>
      <c r="BG588" s="1"/>
      <c r="BH588" s="1"/>
      <c r="BI588" s="1"/>
    </row>
    <row r="589" spans="1:61" ht="12.5" x14ac:dyDescent="0.25">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4"/>
      <c r="AP589" s="1"/>
      <c r="AQ589" s="4"/>
      <c r="AR589" s="1"/>
      <c r="AS589" s="1"/>
      <c r="AT589" s="1"/>
      <c r="AU589" s="1"/>
      <c r="AV589" s="1"/>
      <c r="AW589" s="1"/>
      <c r="AX589" s="1"/>
      <c r="AY589" s="1"/>
      <c r="AZ589" s="1"/>
      <c r="BA589" s="1"/>
      <c r="BB589" s="1"/>
      <c r="BC589" s="1"/>
      <c r="BD589" s="1"/>
      <c r="BE589" s="1"/>
      <c r="BF589" s="1"/>
      <c r="BG589" s="1"/>
      <c r="BH589" s="1"/>
      <c r="BI589" s="1"/>
    </row>
    <row r="590" spans="1:61" ht="12.5" x14ac:dyDescent="0.25">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4"/>
      <c r="AP590" s="1"/>
      <c r="AQ590" s="4"/>
      <c r="AR590" s="1"/>
      <c r="AS590" s="1"/>
      <c r="AT590" s="1"/>
      <c r="AU590" s="1"/>
      <c r="AV590" s="1"/>
      <c r="AW590" s="1"/>
      <c r="AX590" s="1"/>
      <c r="AY590" s="1"/>
      <c r="AZ590" s="1"/>
      <c r="BA590" s="1"/>
      <c r="BB590" s="1"/>
      <c r="BC590" s="1"/>
      <c r="BD590" s="1"/>
      <c r="BE590" s="1"/>
      <c r="BF590" s="1"/>
      <c r="BG590" s="1"/>
      <c r="BH590" s="1"/>
      <c r="BI590" s="1"/>
    </row>
    <row r="591" spans="1:61" ht="12.5" x14ac:dyDescent="0.25">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4"/>
      <c r="AP591" s="1"/>
      <c r="AQ591" s="4"/>
      <c r="AR591" s="1"/>
      <c r="AS591" s="1"/>
      <c r="AT591" s="1"/>
      <c r="AU591" s="1"/>
      <c r="AV591" s="1"/>
      <c r="AW591" s="1"/>
      <c r="AX591" s="1"/>
      <c r="AY591" s="1"/>
      <c r="AZ591" s="1"/>
      <c r="BA591" s="1"/>
      <c r="BB591" s="1"/>
      <c r="BC591" s="1"/>
      <c r="BD591" s="1"/>
      <c r="BE591" s="1"/>
      <c r="BF591" s="1"/>
      <c r="BG591" s="1"/>
      <c r="BH591" s="1"/>
      <c r="BI591" s="1"/>
    </row>
    <row r="592" spans="1:61" ht="12.5" x14ac:dyDescent="0.25">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4"/>
      <c r="AP592" s="1"/>
      <c r="AQ592" s="4"/>
      <c r="AR592" s="1"/>
      <c r="AS592" s="1"/>
      <c r="AT592" s="1"/>
      <c r="AU592" s="1"/>
      <c r="AV592" s="1"/>
      <c r="AW592" s="1"/>
      <c r="AX592" s="1"/>
      <c r="AY592" s="1"/>
      <c r="AZ592" s="1"/>
      <c r="BA592" s="1"/>
      <c r="BB592" s="1"/>
      <c r="BC592" s="1"/>
      <c r="BD592" s="1"/>
      <c r="BE592" s="1"/>
      <c r="BF592" s="1"/>
      <c r="BG592" s="1"/>
      <c r="BH592" s="1"/>
      <c r="BI592" s="1"/>
    </row>
    <row r="593" spans="1:61" ht="12.5" x14ac:dyDescent="0.25">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4"/>
      <c r="AP593" s="1"/>
      <c r="AQ593" s="4"/>
      <c r="AR593" s="1"/>
      <c r="AS593" s="1"/>
      <c r="AT593" s="1"/>
      <c r="AU593" s="1"/>
      <c r="AV593" s="1"/>
      <c r="AW593" s="1"/>
      <c r="AX593" s="1"/>
      <c r="AY593" s="1"/>
      <c r="AZ593" s="1"/>
      <c r="BA593" s="1"/>
      <c r="BB593" s="1"/>
      <c r="BC593" s="1"/>
      <c r="BD593" s="1"/>
      <c r="BE593" s="1"/>
      <c r="BF593" s="1"/>
      <c r="BG593" s="1"/>
      <c r="BH593" s="1"/>
      <c r="BI593" s="1"/>
    </row>
    <row r="594" spans="1:61" ht="12.5" x14ac:dyDescent="0.25">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4"/>
      <c r="AP594" s="1"/>
      <c r="AQ594" s="4"/>
      <c r="AR594" s="1"/>
      <c r="AS594" s="1"/>
      <c r="AT594" s="1"/>
      <c r="AU594" s="1"/>
      <c r="AV594" s="1"/>
      <c r="AW594" s="1"/>
      <c r="AX594" s="1"/>
      <c r="AY594" s="1"/>
      <c r="AZ594" s="1"/>
      <c r="BA594" s="1"/>
      <c r="BB594" s="1"/>
      <c r="BC594" s="1"/>
      <c r="BD594" s="1"/>
      <c r="BE594" s="1"/>
      <c r="BF594" s="1"/>
      <c r="BG594" s="1"/>
      <c r="BH594" s="1"/>
      <c r="BI594" s="1"/>
    </row>
    <row r="595" spans="1:61" ht="12.5" x14ac:dyDescent="0.25">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4"/>
      <c r="AP595" s="1"/>
      <c r="AQ595" s="4"/>
      <c r="AR595" s="1"/>
      <c r="AS595" s="1"/>
      <c r="AT595" s="1"/>
      <c r="AU595" s="1"/>
      <c r="AV595" s="1"/>
      <c r="AW595" s="1"/>
      <c r="AX595" s="1"/>
      <c r="AY595" s="1"/>
      <c r="AZ595" s="1"/>
      <c r="BA595" s="1"/>
      <c r="BB595" s="1"/>
      <c r="BC595" s="1"/>
      <c r="BD595" s="1"/>
      <c r="BE595" s="1"/>
      <c r="BF595" s="1"/>
      <c r="BG595" s="1"/>
      <c r="BH595" s="1"/>
      <c r="BI595" s="1"/>
    </row>
    <row r="596" spans="1:61" ht="12.5" x14ac:dyDescent="0.25">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4"/>
      <c r="AP596" s="1"/>
      <c r="AQ596" s="4"/>
      <c r="AR596" s="1"/>
      <c r="AS596" s="1"/>
      <c r="AT596" s="1"/>
      <c r="AU596" s="1"/>
      <c r="AV596" s="1"/>
      <c r="AW596" s="1"/>
      <c r="AX596" s="1"/>
      <c r="AY596" s="1"/>
      <c r="AZ596" s="1"/>
      <c r="BA596" s="1"/>
      <c r="BB596" s="1"/>
      <c r="BC596" s="1"/>
      <c r="BD596" s="1"/>
      <c r="BE596" s="1"/>
      <c r="BF596" s="1"/>
      <c r="BG596" s="1"/>
      <c r="BH596" s="1"/>
      <c r="BI596" s="1"/>
    </row>
    <row r="597" spans="1:61" ht="12.5" x14ac:dyDescent="0.25">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4"/>
      <c r="AP597" s="1"/>
      <c r="AQ597" s="4"/>
      <c r="AR597" s="1"/>
      <c r="AS597" s="1"/>
      <c r="AT597" s="1"/>
      <c r="AU597" s="1"/>
      <c r="AV597" s="1"/>
      <c r="AW597" s="1"/>
      <c r="AX597" s="1"/>
      <c r="AY597" s="1"/>
      <c r="AZ597" s="1"/>
      <c r="BA597" s="1"/>
      <c r="BB597" s="1"/>
      <c r="BC597" s="1"/>
      <c r="BD597" s="1"/>
      <c r="BE597" s="1"/>
      <c r="BF597" s="1"/>
      <c r="BG597" s="1"/>
      <c r="BH597" s="1"/>
      <c r="BI597" s="1"/>
    </row>
    <row r="598" spans="1:61" ht="12.5" x14ac:dyDescent="0.25">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4"/>
      <c r="AP598" s="1"/>
      <c r="AQ598" s="4"/>
      <c r="AR598" s="1"/>
      <c r="AS598" s="1"/>
      <c r="AT598" s="1"/>
      <c r="AU598" s="1"/>
      <c r="AV598" s="1"/>
      <c r="AW598" s="1"/>
      <c r="AX598" s="1"/>
      <c r="AY598" s="1"/>
      <c r="AZ598" s="1"/>
      <c r="BA598" s="1"/>
      <c r="BB598" s="1"/>
      <c r="BC598" s="1"/>
      <c r="BD598" s="1"/>
      <c r="BE598" s="1"/>
      <c r="BF598" s="1"/>
      <c r="BG598" s="1"/>
      <c r="BH598" s="1"/>
      <c r="BI598" s="1"/>
    </row>
    <row r="599" spans="1:61" ht="12.5" x14ac:dyDescent="0.25">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4"/>
      <c r="AP599" s="1"/>
      <c r="AQ599" s="4"/>
      <c r="AR599" s="1"/>
      <c r="AS599" s="1"/>
      <c r="AT599" s="1"/>
      <c r="AU599" s="1"/>
      <c r="AV599" s="1"/>
      <c r="AW599" s="1"/>
      <c r="AX599" s="1"/>
      <c r="AY599" s="1"/>
      <c r="AZ599" s="1"/>
      <c r="BA599" s="1"/>
      <c r="BB599" s="1"/>
      <c r="BC599" s="1"/>
      <c r="BD599" s="1"/>
      <c r="BE599" s="1"/>
      <c r="BF599" s="1"/>
      <c r="BG599" s="1"/>
      <c r="BH599" s="1"/>
      <c r="BI599" s="1"/>
    </row>
    <row r="600" spans="1:61" ht="12.5" x14ac:dyDescent="0.25">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4"/>
      <c r="AP600" s="1"/>
      <c r="AQ600" s="4"/>
      <c r="AR600" s="1"/>
      <c r="AS600" s="1"/>
      <c r="AT600" s="1"/>
      <c r="AU600" s="1"/>
      <c r="AV600" s="1"/>
      <c r="AW600" s="1"/>
      <c r="AX600" s="1"/>
      <c r="AY600" s="1"/>
      <c r="AZ600" s="1"/>
      <c r="BA600" s="1"/>
      <c r="BB600" s="1"/>
      <c r="BC600" s="1"/>
      <c r="BD600" s="1"/>
      <c r="BE600" s="1"/>
      <c r="BF600" s="1"/>
      <c r="BG600" s="1"/>
      <c r="BH600" s="1"/>
      <c r="BI600" s="1"/>
    </row>
    <row r="601" spans="1:61" ht="12.5" x14ac:dyDescent="0.25">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4"/>
      <c r="AP601" s="1"/>
      <c r="AQ601" s="4"/>
      <c r="AR601" s="1"/>
      <c r="AS601" s="1"/>
      <c r="AT601" s="1"/>
      <c r="AU601" s="1"/>
      <c r="AV601" s="1"/>
      <c r="AW601" s="1"/>
      <c r="AX601" s="1"/>
      <c r="AY601" s="1"/>
      <c r="AZ601" s="1"/>
      <c r="BA601" s="1"/>
      <c r="BB601" s="1"/>
      <c r="BC601" s="1"/>
      <c r="BD601" s="1"/>
      <c r="BE601" s="1"/>
      <c r="BF601" s="1"/>
      <c r="BG601" s="1"/>
      <c r="BH601" s="1"/>
      <c r="BI601" s="1"/>
    </row>
    <row r="602" spans="1:61" ht="12.5" x14ac:dyDescent="0.25">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4"/>
      <c r="AP602" s="1"/>
      <c r="AQ602" s="4"/>
      <c r="AR602" s="1"/>
      <c r="AS602" s="1"/>
      <c r="AT602" s="1"/>
      <c r="AU602" s="1"/>
      <c r="AV602" s="1"/>
      <c r="AW602" s="1"/>
      <c r="AX602" s="1"/>
      <c r="AY602" s="1"/>
      <c r="AZ602" s="1"/>
      <c r="BA602" s="1"/>
      <c r="BB602" s="1"/>
      <c r="BC602" s="1"/>
      <c r="BD602" s="1"/>
      <c r="BE602" s="1"/>
      <c r="BF602" s="1"/>
      <c r="BG602" s="1"/>
      <c r="BH602" s="1"/>
      <c r="BI602" s="1"/>
    </row>
    <row r="603" spans="1:61" ht="12.5" x14ac:dyDescent="0.25">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4"/>
      <c r="AP603" s="1"/>
      <c r="AQ603" s="4"/>
      <c r="AR603" s="1"/>
      <c r="AS603" s="1"/>
      <c r="AT603" s="1"/>
      <c r="AU603" s="1"/>
      <c r="AV603" s="1"/>
      <c r="AW603" s="1"/>
      <c r="AX603" s="1"/>
      <c r="AY603" s="1"/>
      <c r="AZ603" s="1"/>
      <c r="BA603" s="1"/>
      <c r="BB603" s="1"/>
      <c r="BC603" s="1"/>
      <c r="BD603" s="1"/>
      <c r="BE603" s="1"/>
      <c r="BF603" s="1"/>
      <c r="BG603" s="1"/>
      <c r="BH603" s="1"/>
      <c r="BI603" s="1"/>
    </row>
    <row r="604" spans="1:61" ht="12.5" x14ac:dyDescent="0.25">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4"/>
      <c r="AP604" s="1"/>
      <c r="AQ604" s="4"/>
      <c r="AR604" s="1"/>
      <c r="AS604" s="1"/>
      <c r="AT604" s="1"/>
      <c r="AU604" s="1"/>
      <c r="AV604" s="1"/>
      <c r="AW604" s="1"/>
      <c r="AX604" s="1"/>
      <c r="AY604" s="1"/>
      <c r="AZ604" s="1"/>
      <c r="BA604" s="1"/>
      <c r="BB604" s="1"/>
      <c r="BC604" s="1"/>
      <c r="BD604" s="1"/>
      <c r="BE604" s="1"/>
      <c r="BF604" s="1"/>
      <c r="BG604" s="1"/>
      <c r="BH604" s="1"/>
      <c r="BI604" s="1"/>
    </row>
    <row r="605" spans="1:61" ht="12.5" x14ac:dyDescent="0.25">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4"/>
      <c r="AP605" s="1"/>
      <c r="AQ605" s="4"/>
      <c r="AR605" s="1"/>
      <c r="AS605" s="1"/>
      <c r="AT605" s="1"/>
      <c r="AU605" s="1"/>
      <c r="AV605" s="1"/>
      <c r="AW605" s="1"/>
      <c r="AX605" s="1"/>
      <c r="AY605" s="1"/>
      <c r="AZ605" s="1"/>
      <c r="BA605" s="1"/>
      <c r="BB605" s="1"/>
      <c r="BC605" s="1"/>
      <c r="BD605" s="1"/>
      <c r="BE605" s="1"/>
      <c r="BF605" s="1"/>
      <c r="BG605" s="1"/>
      <c r="BH605" s="1"/>
      <c r="BI605" s="1"/>
    </row>
    <row r="606" spans="1:61" ht="12.5" x14ac:dyDescent="0.25">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4"/>
      <c r="AP606" s="1"/>
      <c r="AQ606" s="4"/>
      <c r="AR606" s="1"/>
      <c r="AS606" s="1"/>
      <c r="AT606" s="1"/>
      <c r="AU606" s="1"/>
      <c r="AV606" s="1"/>
      <c r="AW606" s="1"/>
      <c r="AX606" s="1"/>
      <c r="AY606" s="1"/>
      <c r="AZ606" s="1"/>
      <c r="BA606" s="1"/>
      <c r="BB606" s="1"/>
      <c r="BC606" s="1"/>
      <c r="BD606" s="1"/>
      <c r="BE606" s="1"/>
      <c r="BF606" s="1"/>
      <c r="BG606" s="1"/>
      <c r="BH606" s="1"/>
      <c r="BI606" s="1"/>
    </row>
    <row r="607" spans="1:61" ht="12.5" x14ac:dyDescent="0.25">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4"/>
      <c r="AP607" s="1"/>
      <c r="AQ607" s="4"/>
      <c r="AR607" s="1"/>
      <c r="AS607" s="1"/>
      <c r="AT607" s="1"/>
      <c r="AU607" s="1"/>
      <c r="AV607" s="1"/>
      <c r="AW607" s="1"/>
      <c r="AX607" s="1"/>
      <c r="AY607" s="1"/>
      <c r="AZ607" s="1"/>
      <c r="BA607" s="1"/>
      <c r="BB607" s="1"/>
      <c r="BC607" s="1"/>
      <c r="BD607" s="1"/>
      <c r="BE607" s="1"/>
      <c r="BF607" s="1"/>
      <c r="BG607" s="1"/>
      <c r="BH607" s="1"/>
      <c r="BI607" s="1"/>
    </row>
    <row r="608" spans="1:61" ht="12.5" x14ac:dyDescent="0.25">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4"/>
      <c r="AP608" s="1"/>
      <c r="AQ608" s="4"/>
      <c r="AR608" s="1"/>
      <c r="AS608" s="1"/>
      <c r="AT608" s="1"/>
      <c r="AU608" s="1"/>
      <c r="AV608" s="1"/>
      <c r="AW608" s="1"/>
      <c r="AX608" s="1"/>
      <c r="AY608" s="1"/>
      <c r="AZ608" s="1"/>
      <c r="BA608" s="1"/>
      <c r="BB608" s="1"/>
      <c r="BC608" s="1"/>
      <c r="BD608" s="1"/>
      <c r="BE608" s="1"/>
      <c r="BF608" s="1"/>
      <c r="BG608" s="1"/>
      <c r="BH608" s="1"/>
      <c r="BI608" s="1"/>
    </row>
    <row r="609" spans="1:61" ht="12.5" x14ac:dyDescent="0.25">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4"/>
      <c r="AP609" s="1"/>
      <c r="AQ609" s="4"/>
      <c r="AR609" s="1"/>
      <c r="AS609" s="1"/>
      <c r="AT609" s="1"/>
      <c r="AU609" s="1"/>
      <c r="AV609" s="1"/>
      <c r="AW609" s="1"/>
      <c r="AX609" s="1"/>
      <c r="AY609" s="1"/>
      <c r="AZ609" s="1"/>
      <c r="BA609" s="1"/>
      <c r="BB609" s="1"/>
      <c r="BC609" s="1"/>
      <c r="BD609" s="1"/>
      <c r="BE609" s="1"/>
      <c r="BF609" s="1"/>
      <c r="BG609" s="1"/>
      <c r="BH609" s="1"/>
      <c r="BI609" s="1"/>
    </row>
    <row r="610" spans="1:61" ht="12.5" x14ac:dyDescent="0.25">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4"/>
      <c r="AP610" s="1"/>
      <c r="AQ610" s="4"/>
      <c r="AR610" s="1"/>
      <c r="AS610" s="1"/>
      <c r="AT610" s="1"/>
      <c r="AU610" s="1"/>
      <c r="AV610" s="1"/>
      <c r="AW610" s="1"/>
      <c r="AX610" s="1"/>
      <c r="AY610" s="1"/>
      <c r="AZ610" s="1"/>
      <c r="BA610" s="1"/>
      <c r="BB610" s="1"/>
      <c r="BC610" s="1"/>
      <c r="BD610" s="1"/>
      <c r="BE610" s="1"/>
      <c r="BF610" s="1"/>
      <c r="BG610" s="1"/>
      <c r="BH610" s="1"/>
      <c r="BI610" s="1"/>
    </row>
    <row r="611" spans="1:61" ht="12.5" x14ac:dyDescent="0.25">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4"/>
      <c r="AP611" s="1"/>
      <c r="AQ611" s="4"/>
      <c r="AR611" s="1"/>
      <c r="AS611" s="1"/>
      <c r="AT611" s="1"/>
      <c r="AU611" s="1"/>
      <c r="AV611" s="1"/>
      <c r="AW611" s="1"/>
      <c r="AX611" s="1"/>
      <c r="AY611" s="1"/>
      <c r="AZ611" s="1"/>
      <c r="BA611" s="1"/>
      <c r="BB611" s="1"/>
      <c r="BC611" s="1"/>
      <c r="BD611" s="1"/>
      <c r="BE611" s="1"/>
      <c r="BF611" s="1"/>
      <c r="BG611" s="1"/>
      <c r="BH611" s="1"/>
      <c r="BI611" s="1"/>
    </row>
    <row r="612" spans="1:61" ht="12.5" x14ac:dyDescent="0.25">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4"/>
      <c r="AP612" s="1"/>
      <c r="AQ612" s="4"/>
      <c r="AR612" s="1"/>
      <c r="AS612" s="1"/>
      <c r="AT612" s="1"/>
      <c r="AU612" s="1"/>
      <c r="AV612" s="1"/>
      <c r="AW612" s="1"/>
      <c r="AX612" s="1"/>
      <c r="AY612" s="1"/>
      <c r="AZ612" s="1"/>
      <c r="BA612" s="1"/>
      <c r="BB612" s="1"/>
      <c r="BC612" s="1"/>
      <c r="BD612" s="1"/>
      <c r="BE612" s="1"/>
      <c r="BF612" s="1"/>
      <c r="BG612" s="1"/>
      <c r="BH612" s="1"/>
      <c r="BI612" s="1"/>
    </row>
    <row r="613" spans="1:61" ht="12.5" x14ac:dyDescent="0.25">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4"/>
      <c r="AP613" s="1"/>
      <c r="AQ613" s="4"/>
      <c r="AR613" s="1"/>
      <c r="AS613" s="1"/>
      <c r="AT613" s="1"/>
      <c r="AU613" s="1"/>
      <c r="AV613" s="1"/>
      <c r="AW613" s="1"/>
      <c r="AX613" s="1"/>
      <c r="AY613" s="1"/>
      <c r="AZ613" s="1"/>
      <c r="BA613" s="1"/>
      <c r="BB613" s="1"/>
      <c r="BC613" s="1"/>
      <c r="BD613" s="1"/>
      <c r="BE613" s="1"/>
      <c r="BF613" s="1"/>
      <c r="BG613" s="1"/>
      <c r="BH613" s="1"/>
      <c r="BI613" s="1"/>
    </row>
    <row r="614" spans="1:61" ht="12.5" x14ac:dyDescent="0.25">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4"/>
      <c r="AP614" s="1"/>
      <c r="AQ614" s="4"/>
      <c r="AR614" s="1"/>
      <c r="AS614" s="1"/>
      <c r="AT614" s="1"/>
      <c r="AU614" s="1"/>
      <c r="AV614" s="1"/>
      <c r="AW614" s="1"/>
      <c r="AX614" s="1"/>
      <c r="AY614" s="1"/>
      <c r="AZ614" s="1"/>
      <c r="BA614" s="1"/>
      <c r="BB614" s="1"/>
      <c r="BC614" s="1"/>
      <c r="BD614" s="1"/>
      <c r="BE614" s="1"/>
      <c r="BF614" s="1"/>
      <c r="BG614" s="1"/>
      <c r="BH614" s="1"/>
      <c r="BI614" s="1"/>
    </row>
    <row r="615" spans="1:61" ht="12.5" x14ac:dyDescent="0.25">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4"/>
      <c r="AP615" s="1"/>
      <c r="AQ615" s="4"/>
      <c r="AR615" s="1"/>
      <c r="AS615" s="1"/>
      <c r="AT615" s="1"/>
      <c r="AU615" s="1"/>
      <c r="AV615" s="1"/>
      <c r="AW615" s="1"/>
      <c r="AX615" s="1"/>
      <c r="AY615" s="1"/>
      <c r="AZ615" s="1"/>
      <c r="BA615" s="1"/>
      <c r="BB615" s="1"/>
      <c r="BC615" s="1"/>
      <c r="BD615" s="1"/>
      <c r="BE615" s="1"/>
      <c r="BF615" s="1"/>
      <c r="BG615" s="1"/>
      <c r="BH615" s="1"/>
      <c r="BI615" s="1"/>
    </row>
    <row r="616" spans="1:61" ht="12.5" x14ac:dyDescent="0.25">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4"/>
      <c r="AP616" s="1"/>
      <c r="AQ616" s="4"/>
      <c r="AR616" s="1"/>
      <c r="AS616" s="1"/>
      <c r="AT616" s="1"/>
      <c r="AU616" s="1"/>
      <c r="AV616" s="1"/>
      <c r="AW616" s="1"/>
      <c r="AX616" s="1"/>
      <c r="AY616" s="1"/>
      <c r="AZ616" s="1"/>
      <c r="BA616" s="1"/>
      <c r="BB616" s="1"/>
      <c r="BC616" s="1"/>
      <c r="BD616" s="1"/>
      <c r="BE616" s="1"/>
      <c r="BF616" s="1"/>
      <c r="BG616" s="1"/>
      <c r="BH616" s="1"/>
      <c r="BI616" s="1"/>
    </row>
    <row r="617" spans="1:61" ht="12.5" x14ac:dyDescent="0.25">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4"/>
      <c r="AP617" s="1"/>
      <c r="AQ617" s="4"/>
      <c r="AR617" s="1"/>
      <c r="AS617" s="1"/>
      <c r="AT617" s="1"/>
      <c r="AU617" s="1"/>
      <c r="AV617" s="1"/>
      <c r="AW617" s="1"/>
      <c r="AX617" s="1"/>
      <c r="AY617" s="1"/>
      <c r="AZ617" s="1"/>
      <c r="BA617" s="1"/>
      <c r="BB617" s="1"/>
      <c r="BC617" s="1"/>
      <c r="BD617" s="1"/>
      <c r="BE617" s="1"/>
      <c r="BF617" s="1"/>
      <c r="BG617" s="1"/>
      <c r="BH617" s="1"/>
      <c r="BI617" s="1"/>
    </row>
    <row r="618" spans="1:61" ht="12.5" x14ac:dyDescent="0.25">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4"/>
      <c r="AP618" s="1"/>
      <c r="AQ618" s="4"/>
      <c r="AR618" s="1"/>
      <c r="AS618" s="1"/>
      <c r="AT618" s="1"/>
      <c r="AU618" s="1"/>
      <c r="AV618" s="1"/>
      <c r="AW618" s="1"/>
      <c r="AX618" s="1"/>
      <c r="AY618" s="1"/>
      <c r="AZ618" s="1"/>
      <c r="BA618" s="1"/>
      <c r="BB618" s="1"/>
      <c r="BC618" s="1"/>
      <c r="BD618" s="1"/>
      <c r="BE618" s="1"/>
      <c r="BF618" s="1"/>
      <c r="BG618" s="1"/>
      <c r="BH618" s="1"/>
      <c r="BI618" s="1"/>
    </row>
    <row r="619" spans="1:61" ht="12.5" x14ac:dyDescent="0.25">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4"/>
      <c r="AP619" s="1"/>
      <c r="AQ619" s="4"/>
      <c r="AR619" s="1"/>
      <c r="AS619" s="1"/>
      <c r="AT619" s="1"/>
      <c r="AU619" s="1"/>
      <c r="AV619" s="1"/>
      <c r="AW619" s="1"/>
      <c r="AX619" s="1"/>
      <c r="AY619" s="1"/>
      <c r="AZ619" s="1"/>
      <c r="BA619" s="1"/>
      <c r="BB619" s="1"/>
      <c r="BC619" s="1"/>
      <c r="BD619" s="1"/>
      <c r="BE619" s="1"/>
      <c r="BF619" s="1"/>
      <c r="BG619" s="1"/>
      <c r="BH619" s="1"/>
      <c r="BI619" s="1"/>
    </row>
    <row r="620" spans="1:61" ht="12.5" x14ac:dyDescent="0.25">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4"/>
      <c r="AP620" s="1"/>
      <c r="AQ620" s="4"/>
      <c r="AR620" s="1"/>
      <c r="AS620" s="1"/>
      <c r="AT620" s="1"/>
      <c r="AU620" s="1"/>
      <c r="AV620" s="1"/>
      <c r="AW620" s="1"/>
      <c r="AX620" s="1"/>
      <c r="AY620" s="1"/>
      <c r="AZ620" s="1"/>
      <c r="BA620" s="1"/>
      <c r="BB620" s="1"/>
      <c r="BC620" s="1"/>
      <c r="BD620" s="1"/>
      <c r="BE620" s="1"/>
      <c r="BF620" s="1"/>
      <c r="BG620" s="1"/>
      <c r="BH620" s="1"/>
      <c r="BI620" s="1"/>
    </row>
    <row r="621" spans="1:61" ht="12.5" x14ac:dyDescent="0.25">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4"/>
      <c r="AP621" s="1"/>
      <c r="AQ621" s="4"/>
      <c r="AR621" s="1"/>
      <c r="AS621" s="1"/>
      <c r="AT621" s="1"/>
      <c r="AU621" s="1"/>
      <c r="AV621" s="1"/>
      <c r="AW621" s="1"/>
      <c r="AX621" s="1"/>
      <c r="AY621" s="1"/>
      <c r="AZ621" s="1"/>
      <c r="BA621" s="1"/>
      <c r="BB621" s="1"/>
      <c r="BC621" s="1"/>
      <c r="BD621" s="1"/>
      <c r="BE621" s="1"/>
      <c r="BF621" s="1"/>
      <c r="BG621" s="1"/>
      <c r="BH621" s="1"/>
      <c r="BI621" s="1"/>
    </row>
    <row r="622" spans="1:61" ht="12.5" x14ac:dyDescent="0.25">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4"/>
      <c r="AP622" s="1"/>
      <c r="AQ622" s="4"/>
      <c r="AR622" s="1"/>
      <c r="AS622" s="1"/>
      <c r="AT622" s="1"/>
      <c r="AU622" s="1"/>
      <c r="AV622" s="1"/>
      <c r="AW622" s="1"/>
      <c r="AX622" s="1"/>
      <c r="AY622" s="1"/>
      <c r="AZ622" s="1"/>
      <c r="BA622" s="1"/>
      <c r="BB622" s="1"/>
      <c r="BC622" s="1"/>
      <c r="BD622" s="1"/>
      <c r="BE622" s="1"/>
      <c r="BF622" s="1"/>
      <c r="BG622" s="1"/>
      <c r="BH622" s="1"/>
      <c r="BI622" s="1"/>
    </row>
    <row r="623" spans="1:61" ht="12.5" x14ac:dyDescent="0.25">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4"/>
      <c r="AP623" s="1"/>
      <c r="AQ623" s="4"/>
      <c r="AR623" s="1"/>
      <c r="AS623" s="1"/>
      <c r="AT623" s="1"/>
      <c r="AU623" s="1"/>
      <c r="AV623" s="1"/>
      <c r="AW623" s="1"/>
      <c r="AX623" s="1"/>
      <c r="AY623" s="1"/>
      <c r="AZ623" s="1"/>
      <c r="BA623" s="1"/>
      <c r="BB623" s="1"/>
      <c r="BC623" s="1"/>
      <c r="BD623" s="1"/>
      <c r="BE623" s="1"/>
      <c r="BF623" s="1"/>
      <c r="BG623" s="1"/>
      <c r="BH623" s="1"/>
      <c r="BI623" s="1"/>
    </row>
    <row r="624" spans="1:61" ht="12.5" x14ac:dyDescent="0.25">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4"/>
      <c r="AP624" s="1"/>
      <c r="AQ624" s="4"/>
      <c r="AR624" s="1"/>
      <c r="AS624" s="1"/>
      <c r="AT624" s="1"/>
      <c r="AU624" s="1"/>
      <c r="AV624" s="1"/>
      <c r="AW624" s="1"/>
      <c r="AX624" s="1"/>
      <c r="AY624" s="1"/>
      <c r="AZ624" s="1"/>
      <c r="BA624" s="1"/>
      <c r="BB624" s="1"/>
      <c r="BC624" s="1"/>
      <c r="BD624" s="1"/>
      <c r="BE624" s="1"/>
      <c r="BF624" s="1"/>
      <c r="BG624" s="1"/>
      <c r="BH624" s="1"/>
      <c r="BI624" s="1"/>
    </row>
    <row r="625" spans="1:61" ht="12.5" x14ac:dyDescent="0.25">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4"/>
      <c r="AP625" s="1"/>
      <c r="AQ625" s="4"/>
      <c r="AR625" s="1"/>
      <c r="AS625" s="1"/>
      <c r="AT625" s="1"/>
      <c r="AU625" s="1"/>
      <c r="AV625" s="1"/>
      <c r="AW625" s="1"/>
      <c r="AX625" s="1"/>
      <c r="AY625" s="1"/>
      <c r="AZ625" s="1"/>
      <c r="BA625" s="1"/>
      <c r="BB625" s="1"/>
      <c r="BC625" s="1"/>
      <c r="BD625" s="1"/>
      <c r="BE625" s="1"/>
      <c r="BF625" s="1"/>
      <c r="BG625" s="1"/>
      <c r="BH625" s="1"/>
      <c r="BI625" s="1"/>
    </row>
    <row r="626" spans="1:61" ht="12.5" x14ac:dyDescent="0.25">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4"/>
      <c r="AP626" s="1"/>
      <c r="AQ626" s="4"/>
      <c r="AR626" s="1"/>
      <c r="AS626" s="1"/>
      <c r="AT626" s="1"/>
      <c r="AU626" s="1"/>
      <c r="AV626" s="1"/>
      <c r="AW626" s="1"/>
      <c r="AX626" s="1"/>
      <c r="AY626" s="1"/>
      <c r="AZ626" s="1"/>
      <c r="BA626" s="1"/>
      <c r="BB626" s="1"/>
      <c r="BC626" s="1"/>
      <c r="BD626" s="1"/>
      <c r="BE626" s="1"/>
      <c r="BF626" s="1"/>
      <c r="BG626" s="1"/>
      <c r="BH626" s="1"/>
      <c r="BI626" s="1"/>
    </row>
    <row r="627" spans="1:61" ht="12.5" x14ac:dyDescent="0.25">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4"/>
      <c r="AP627" s="1"/>
      <c r="AQ627" s="4"/>
      <c r="AR627" s="1"/>
      <c r="AS627" s="1"/>
      <c r="AT627" s="1"/>
      <c r="AU627" s="1"/>
      <c r="AV627" s="1"/>
      <c r="AW627" s="1"/>
      <c r="AX627" s="1"/>
      <c r="AY627" s="1"/>
      <c r="AZ627" s="1"/>
      <c r="BA627" s="1"/>
      <c r="BB627" s="1"/>
      <c r="BC627" s="1"/>
      <c r="BD627" s="1"/>
      <c r="BE627" s="1"/>
      <c r="BF627" s="1"/>
      <c r="BG627" s="1"/>
      <c r="BH627" s="1"/>
      <c r="BI627" s="1"/>
    </row>
    <row r="628" spans="1:61" ht="12.5" x14ac:dyDescent="0.25">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4"/>
      <c r="AP628" s="1"/>
      <c r="AQ628" s="4"/>
      <c r="AR628" s="1"/>
      <c r="AS628" s="1"/>
      <c r="AT628" s="1"/>
      <c r="AU628" s="1"/>
      <c r="AV628" s="1"/>
      <c r="AW628" s="1"/>
      <c r="AX628" s="1"/>
      <c r="AY628" s="1"/>
      <c r="AZ628" s="1"/>
      <c r="BA628" s="1"/>
      <c r="BB628" s="1"/>
      <c r="BC628" s="1"/>
      <c r="BD628" s="1"/>
      <c r="BE628" s="1"/>
      <c r="BF628" s="1"/>
      <c r="BG628" s="1"/>
      <c r="BH628" s="1"/>
      <c r="BI628" s="1"/>
    </row>
    <row r="629" spans="1:61" ht="12.5" x14ac:dyDescent="0.25">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4"/>
      <c r="AP629" s="1"/>
      <c r="AQ629" s="4"/>
      <c r="AR629" s="1"/>
      <c r="AS629" s="1"/>
      <c r="AT629" s="1"/>
      <c r="AU629" s="1"/>
      <c r="AV629" s="1"/>
      <c r="AW629" s="1"/>
      <c r="AX629" s="1"/>
      <c r="AY629" s="1"/>
      <c r="AZ629" s="1"/>
      <c r="BA629" s="1"/>
      <c r="BB629" s="1"/>
      <c r="BC629" s="1"/>
      <c r="BD629" s="1"/>
      <c r="BE629" s="1"/>
      <c r="BF629" s="1"/>
      <c r="BG629" s="1"/>
      <c r="BH629" s="1"/>
      <c r="BI629" s="1"/>
    </row>
    <row r="630" spans="1:61" ht="12.5" x14ac:dyDescent="0.25">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4"/>
      <c r="AP630" s="1"/>
      <c r="AQ630" s="4"/>
      <c r="AR630" s="1"/>
      <c r="AS630" s="1"/>
      <c r="AT630" s="1"/>
      <c r="AU630" s="1"/>
      <c r="AV630" s="1"/>
      <c r="AW630" s="1"/>
      <c r="AX630" s="1"/>
      <c r="AY630" s="1"/>
      <c r="AZ630" s="1"/>
      <c r="BA630" s="1"/>
      <c r="BB630" s="1"/>
      <c r="BC630" s="1"/>
      <c r="BD630" s="1"/>
      <c r="BE630" s="1"/>
      <c r="BF630" s="1"/>
      <c r="BG630" s="1"/>
      <c r="BH630" s="1"/>
      <c r="BI630" s="1"/>
    </row>
    <row r="631" spans="1:61" ht="12.5" x14ac:dyDescent="0.25">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4"/>
      <c r="AP631" s="1"/>
      <c r="AQ631" s="4"/>
      <c r="AR631" s="1"/>
      <c r="AS631" s="1"/>
      <c r="AT631" s="1"/>
      <c r="AU631" s="1"/>
      <c r="AV631" s="1"/>
      <c r="AW631" s="1"/>
      <c r="AX631" s="1"/>
      <c r="AY631" s="1"/>
      <c r="AZ631" s="1"/>
      <c r="BA631" s="1"/>
      <c r="BB631" s="1"/>
      <c r="BC631" s="1"/>
      <c r="BD631" s="1"/>
      <c r="BE631" s="1"/>
      <c r="BF631" s="1"/>
      <c r="BG631" s="1"/>
      <c r="BH631" s="1"/>
      <c r="BI631" s="1"/>
    </row>
    <row r="632" spans="1:61" ht="12.5" x14ac:dyDescent="0.25">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4"/>
      <c r="AP632" s="1"/>
      <c r="AQ632" s="4"/>
      <c r="AR632" s="1"/>
      <c r="AS632" s="1"/>
      <c r="AT632" s="1"/>
      <c r="AU632" s="1"/>
      <c r="AV632" s="1"/>
      <c r="AW632" s="1"/>
      <c r="AX632" s="1"/>
      <c r="AY632" s="1"/>
      <c r="AZ632" s="1"/>
      <c r="BA632" s="1"/>
      <c r="BB632" s="1"/>
      <c r="BC632" s="1"/>
      <c r="BD632" s="1"/>
      <c r="BE632" s="1"/>
      <c r="BF632" s="1"/>
      <c r="BG632" s="1"/>
      <c r="BH632" s="1"/>
      <c r="BI632" s="1"/>
    </row>
    <row r="633" spans="1:61" ht="12.5" x14ac:dyDescent="0.25">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4"/>
      <c r="AP633" s="1"/>
      <c r="AQ633" s="4"/>
      <c r="AR633" s="1"/>
      <c r="AS633" s="1"/>
      <c r="AT633" s="1"/>
      <c r="AU633" s="1"/>
      <c r="AV633" s="1"/>
      <c r="AW633" s="1"/>
      <c r="AX633" s="1"/>
      <c r="AY633" s="1"/>
      <c r="AZ633" s="1"/>
      <c r="BA633" s="1"/>
      <c r="BB633" s="1"/>
      <c r="BC633" s="1"/>
      <c r="BD633" s="1"/>
      <c r="BE633" s="1"/>
      <c r="BF633" s="1"/>
      <c r="BG633" s="1"/>
      <c r="BH633" s="1"/>
      <c r="BI633" s="1"/>
    </row>
    <row r="634" spans="1:61" ht="12.5" x14ac:dyDescent="0.25">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4"/>
      <c r="AP634" s="1"/>
      <c r="AQ634" s="4"/>
      <c r="AR634" s="1"/>
      <c r="AS634" s="1"/>
      <c r="AT634" s="1"/>
      <c r="AU634" s="1"/>
      <c r="AV634" s="1"/>
      <c r="AW634" s="1"/>
      <c r="AX634" s="1"/>
      <c r="AY634" s="1"/>
      <c r="AZ634" s="1"/>
      <c r="BA634" s="1"/>
      <c r="BB634" s="1"/>
      <c r="BC634" s="1"/>
      <c r="BD634" s="1"/>
      <c r="BE634" s="1"/>
      <c r="BF634" s="1"/>
      <c r="BG634" s="1"/>
      <c r="BH634" s="1"/>
      <c r="BI634" s="1"/>
    </row>
    <row r="635" spans="1:61" ht="12.5" x14ac:dyDescent="0.25">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4"/>
      <c r="AP635" s="1"/>
      <c r="AQ635" s="4"/>
      <c r="AR635" s="1"/>
      <c r="AS635" s="1"/>
      <c r="AT635" s="1"/>
      <c r="AU635" s="1"/>
      <c r="AV635" s="1"/>
      <c r="AW635" s="1"/>
      <c r="AX635" s="1"/>
      <c r="AY635" s="1"/>
      <c r="AZ635" s="1"/>
      <c r="BA635" s="1"/>
      <c r="BB635" s="1"/>
      <c r="BC635" s="1"/>
      <c r="BD635" s="1"/>
      <c r="BE635" s="1"/>
      <c r="BF635" s="1"/>
      <c r="BG635" s="1"/>
      <c r="BH635" s="1"/>
      <c r="BI635" s="1"/>
    </row>
    <row r="636" spans="1:61" ht="12.5" x14ac:dyDescent="0.25">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4"/>
      <c r="AP636" s="1"/>
      <c r="AQ636" s="4"/>
      <c r="AR636" s="1"/>
      <c r="AS636" s="1"/>
      <c r="AT636" s="1"/>
      <c r="AU636" s="1"/>
      <c r="AV636" s="1"/>
      <c r="AW636" s="1"/>
      <c r="AX636" s="1"/>
      <c r="AY636" s="1"/>
      <c r="AZ636" s="1"/>
      <c r="BA636" s="1"/>
      <c r="BB636" s="1"/>
      <c r="BC636" s="1"/>
      <c r="BD636" s="1"/>
      <c r="BE636" s="1"/>
      <c r="BF636" s="1"/>
      <c r="BG636" s="1"/>
      <c r="BH636" s="1"/>
      <c r="BI636" s="1"/>
    </row>
    <row r="637" spans="1:61" ht="12.5" x14ac:dyDescent="0.25">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4"/>
      <c r="AP637" s="1"/>
      <c r="AQ637" s="4"/>
      <c r="AR637" s="1"/>
      <c r="AS637" s="1"/>
      <c r="AT637" s="1"/>
      <c r="AU637" s="1"/>
      <c r="AV637" s="1"/>
      <c r="AW637" s="1"/>
      <c r="AX637" s="1"/>
      <c r="AY637" s="1"/>
      <c r="AZ637" s="1"/>
      <c r="BA637" s="1"/>
      <c r="BB637" s="1"/>
      <c r="BC637" s="1"/>
      <c r="BD637" s="1"/>
      <c r="BE637" s="1"/>
      <c r="BF637" s="1"/>
      <c r="BG637" s="1"/>
      <c r="BH637" s="1"/>
      <c r="BI637" s="1"/>
    </row>
    <row r="638" spans="1:61" ht="12.5" x14ac:dyDescent="0.25">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4"/>
      <c r="AP638" s="1"/>
      <c r="AQ638" s="4"/>
      <c r="AR638" s="1"/>
      <c r="AS638" s="1"/>
      <c r="AT638" s="1"/>
      <c r="AU638" s="1"/>
      <c r="AV638" s="1"/>
      <c r="AW638" s="1"/>
      <c r="AX638" s="1"/>
      <c r="AY638" s="1"/>
      <c r="AZ638" s="1"/>
      <c r="BA638" s="1"/>
      <c r="BB638" s="1"/>
      <c r="BC638" s="1"/>
      <c r="BD638" s="1"/>
      <c r="BE638" s="1"/>
      <c r="BF638" s="1"/>
      <c r="BG638" s="1"/>
      <c r="BH638" s="1"/>
      <c r="BI638" s="1"/>
    </row>
    <row r="639" spans="1:61" ht="12.5" x14ac:dyDescent="0.25">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4"/>
      <c r="AP639" s="1"/>
      <c r="AQ639" s="4"/>
      <c r="AR639" s="1"/>
      <c r="AS639" s="1"/>
      <c r="AT639" s="1"/>
      <c r="AU639" s="1"/>
      <c r="AV639" s="1"/>
      <c r="AW639" s="1"/>
      <c r="AX639" s="1"/>
      <c r="AY639" s="1"/>
      <c r="AZ639" s="1"/>
      <c r="BA639" s="1"/>
      <c r="BB639" s="1"/>
      <c r="BC639" s="1"/>
      <c r="BD639" s="1"/>
      <c r="BE639" s="1"/>
      <c r="BF639" s="1"/>
      <c r="BG639" s="1"/>
      <c r="BH639" s="1"/>
      <c r="BI639" s="1"/>
    </row>
    <row r="640" spans="1:61" ht="12.5" x14ac:dyDescent="0.25">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4"/>
      <c r="AP640" s="1"/>
      <c r="AQ640" s="4"/>
      <c r="AR640" s="1"/>
      <c r="AS640" s="1"/>
      <c r="AT640" s="1"/>
      <c r="AU640" s="1"/>
      <c r="AV640" s="1"/>
      <c r="AW640" s="1"/>
      <c r="AX640" s="1"/>
      <c r="AY640" s="1"/>
      <c r="AZ640" s="1"/>
      <c r="BA640" s="1"/>
      <c r="BB640" s="1"/>
      <c r="BC640" s="1"/>
      <c r="BD640" s="1"/>
      <c r="BE640" s="1"/>
      <c r="BF640" s="1"/>
      <c r="BG640" s="1"/>
      <c r="BH640" s="1"/>
      <c r="BI640" s="1"/>
    </row>
    <row r="641" spans="1:61" ht="12.5" x14ac:dyDescent="0.25">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4"/>
      <c r="AP641" s="1"/>
      <c r="AQ641" s="4"/>
      <c r="AR641" s="1"/>
      <c r="AS641" s="1"/>
      <c r="AT641" s="1"/>
      <c r="AU641" s="1"/>
      <c r="AV641" s="1"/>
      <c r="AW641" s="1"/>
      <c r="AX641" s="1"/>
      <c r="AY641" s="1"/>
      <c r="AZ641" s="1"/>
      <c r="BA641" s="1"/>
      <c r="BB641" s="1"/>
      <c r="BC641" s="1"/>
      <c r="BD641" s="1"/>
      <c r="BE641" s="1"/>
      <c r="BF641" s="1"/>
      <c r="BG641" s="1"/>
      <c r="BH641" s="1"/>
      <c r="BI641" s="1"/>
    </row>
    <row r="642" spans="1:61" ht="12.5" x14ac:dyDescent="0.25">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4"/>
      <c r="AP642" s="1"/>
      <c r="AQ642" s="4"/>
      <c r="AR642" s="1"/>
      <c r="AS642" s="1"/>
      <c r="AT642" s="1"/>
      <c r="AU642" s="1"/>
      <c r="AV642" s="1"/>
      <c r="AW642" s="1"/>
      <c r="AX642" s="1"/>
      <c r="AY642" s="1"/>
      <c r="AZ642" s="1"/>
      <c r="BA642" s="1"/>
      <c r="BB642" s="1"/>
      <c r="BC642" s="1"/>
      <c r="BD642" s="1"/>
      <c r="BE642" s="1"/>
      <c r="BF642" s="1"/>
      <c r="BG642" s="1"/>
      <c r="BH642" s="1"/>
      <c r="BI642" s="1"/>
    </row>
    <row r="643" spans="1:61" ht="12.5" x14ac:dyDescent="0.25">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4"/>
      <c r="AP643" s="1"/>
      <c r="AQ643" s="4"/>
      <c r="AR643" s="1"/>
      <c r="AS643" s="1"/>
      <c r="AT643" s="1"/>
      <c r="AU643" s="1"/>
      <c r="AV643" s="1"/>
      <c r="AW643" s="1"/>
      <c r="AX643" s="1"/>
      <c r="AY643" s="1"/>
      <c r="AZ643" s="1"/>
      <c r="BA643" s="1"/>
      <c r="BB643" s="1"/>
      <c r="BC643" s="1"/>
      <c r="BD643" s="1"/>
      <c r="BE643" s="1"/>
      <c r="BF643" s="1"/>
      <c r="BG643" s="1"/>
      <c r="BH643" s="1"/>
      <c r="BI643" s="1"/>
    </row>
    <row r="644" spans="1:61" ht="12.5" x14ac:dyDescent="0.25">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4"/>
      <c r="AP644" s="1"/>
      <c r="AQ644" s="4"/>
      <c r="AR644" s="1"/>
      <c r="AS644" s="1"/>
      <c r="AT644" s="1"/>
      <c r="AU644" s="1"/>
      <c r="AV644" s="1"/>
      <c r="AW644" s="1"/>
      <c r="AX644" s="1"/>
      <c r="AY644" s="1"/>
      <c r="AZ644" s="1"/>
      <c r="BA644" s="1"/>
      <c r="BB644" s="1"/>
      <c r="BC644" s="1"/>
      <c r="BD644" s="1"/>
      <c r="BE644" s="1"/>
      <c r="BF644" s="1"/>
      <c r="BG644" s="1"/>
      <c r="BH644" s="1"/>
      <c r="BI644" s="1"/>
    </row>
    <row r="645" spans="1:61" ht="12.5" x14ac:dyDescent="0.25">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4"/>
      <c r="AP645" s="1"/>
      <c r="AQ645" s="4"/>
      <c r="AR645" s="1"/>
      <c r="AS645" s="1"/>
      <c r="AT645" s="1"/>
      <c r="AU645" s="1"/>
      <c r="AV645" s="1"/>
      <c r="AW645" s="1"/>
      <c r="AX645" s="1"/>
      <c r="AY645" s="1"/>
      <c r="AZ645" s="1"/>
      <c r="BA645" s="1"/>
      <c r="BB645" s="1"/>
      <c r="BC645" s="1"/>
      <c r="BD645" s="1"/>
      <c r="BE645" s="1"/>
      <c r="BF645" s="1"/>
      <c r="BG645" s="1"/>
      <c r="BH645" s="1"/>
      <c r="BI645" s="1"/>
    </row>
    <row r="646" spans="1:61" ht="12.5" x14ac:dyDescent="0.25">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4"/>
      <c r="AP646" s="1"/>
      <c r="AQ646" s="4"/>
      <c r="AR646" s="1"/>
      <c r="AS646" s="1"/>
      <c r="AT646" s="1"/>
      <c r="AU646" s="1"/>
      <c r="AV646" s="1"/>
      <c r="AW646" s="1"/>
      <c r="AX646" s="1"/>
      <c r="AY646" s="1"/>
      <c r="AZ646" s="1"/>
      <c r="BA646" s="1"/>
      <c r="BB646" s="1"/>
      <c r="BC646" s="1"/>
      <c r="BD646" s="1"/>
      <c r="BE646" s="1"/>
      <c r="BF646" s="1"/>
      <c r="BG646" s="1"/>
      <c r="BH646" s="1"/>
      <c r="BI646" s="1"/>
    </row>
    <row r="647" spans="1:61" ht="12.5" x14ac:dyDescent="0.25">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4"/>
      <c r="AP647" s="1"/>
      <c r="AQ647" s="4"/>
      <c r="AR647" s="1"/>
      <c r="AS647" s="1"/>
      <c r="AT647" s="1"/>
      <c r="AU647" s="1"/>
      <c r="AV647" s="1"/>
      <c r="AW647" s="1"/>
      <c r="AX647" s="1"/>
      <c r="AY647" s="1"/>
      <c r="AZ647" s="1"/>
      <c r="BA647" s="1"/>
      <c r="BB647" s="1"/>
      <c r="BC647" s="1"/>
      <c r="BD647" s="1"/>
      <c r="BE647" s="1"/>
      <c r="BF647" s="1"/>
      <c r="BG647" s="1"/>
      <c r="BH647" s="1"/>
      <c r="BI647" s="1"/>
    </row>
    <row r="648" spans="1:61" ht="12.5" x14ac:dyDescent="0.25">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4"/>
      <c r="AP648" s="1"/>
      <c r="AQ648" s="4"/>
      <c r="AR648" s="1"/>
      <c r="AS648" s="1"/>
      <c r="AT648" s="1"/>
      <c r="AU648" s="1"/>
      <c r="AV648" s="1"/>
      <c r="AW648" s="1"/>
      <c r="AX648" s="1"/>
      <c r="AY648" s="1"/>
      <c r="AZ648" s="1"/>
      <c r="BA648" s="1"/>
      <c r="BB648" s="1"/>
      <c r="BC648" s="1"/>
      <c r="BD648" s="1"/>
      <c r="BE648" s="1"/>
      <c r="BF648" s="1"/>
      <c r="BG648" s="1"/>
      <c r="BH648" s="1"/>
      <c r="BI648" s="1"/>
    </row>
    <row r="649" spans="1:61" ht="12.5" x14ac:dyDescent="0.25">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4"/>
      <c r="AP649" s="1"/>
      <c r="AQ649" s="4"/>
      <c r="AR649" s="1"/>
      <c r="AS649" s="1"/>
      <c r="AT649" s="1"/>
      <c r="AU649" s="1"/>
      <c r="AV649" s="1"/>
      <c r="AW649" s="1"/>
      <c r="AX649" s="1"/>
      <c r="AY649" s="1"/>
      <c r="AZ649" s="1"/>
      <c r="BA649" s="1"/>
      <c r="BB649" s="1"/>
      <c r="BC649" s="1"/>
      <c r="BD649" s="1"/>
      <c r="BE649" s="1"/>
      <c r="BF649" s="1"/>
      <c r="BG649" s="1"/>
      <c r="BH649" s="1"/>
      <c r="BI649" s="1"/>
    </row>
    <row r="650" spans="1:61" ht="12.5" x14ac:dyDescent="0.25">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4"/>
      <c r="AP650" s="1"/>
      <c r="AQ650" s="4"/>
      <c r="AR650" s="1"/>
      <c r="AS650" s="1"/>
      <c r="AT650" s="1"/>
      <c r="AU650" s="1"/>
      <c r="AV650" s="1"/>
      <c r="AW650" s="1"/>
      <c r="AX650" s="1"/>
      <c r="AY650" s="1"/>
      <c r="AZ650" s="1"/>
      <c r="BA650" s="1"/>
      <c r="BB650" s="1"/>
      <c r="BC650" s="1"/>
      <c r="BD650" s="1"/>
      <c r="BE650" s="1"/>
      <c r="BF650" s="1"/>
      <c r="BG650" s="1"/>
      <c r="BH650" s="1"/>
      <c r="BI650" s="1"/>
    </row>
    <row r="651" spans="1:61" ht="12.5" x14ac:dyDescent="0.25">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4"/>
      <c r="AP651" s="1"/>
      <c r="AQ651" s="4"/>
      <c r="AR651" s="1"/>
      <c r="AS651" s="1"/>
      <c r="AT651" s="1"/>
      <c r="AU651" s="1"/>
      <c r="AV651" s="1"/>
      <c r="AW651" s="1"/>
      <c r="AX651" s="1"/>
      <c r="AY651" s="1"/>
      <c r="AZ651" s="1"/>
      <c r="BA651" s="1"/>
      <c r="BB651" s="1"/>
      <c r="BC651" s="1"/>
      <c r="BD651" s="1"/>
      <c r="BE651" s="1"/>
      <c r="BF651" s="1"/>
      <c r="BG651" s="1"/>
      <c r="BH651" s="1"/>
      <c r="BI651" s="1"/>
    </row>
    <row r="652" spans="1:61" ht="12.5" x14ac:dyDescent="0.25">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4"/>
      <c r="AP652" s="1"/>
      <c r="AQ652" s="4"/>
      <c r="AR652" s="1"/>
      <c r="AS652" s="1"/>
      <c r="AT652" s="1"/>
      <c r="AU652" s="1"/>
      <c r="AV652" s="1"/>
      <c r="AW652" s="1"/>
      <c r="AX652" s="1"/>
      <c r="AY652" s="1"/>
      <c r="AZ652" s="1"/>
      <c r="BA652" s="1"/>
      <c r="BB652" s="1"/>
      <c r="BC652" s="1"/>
      <c r="BD652" s="1"/>
      <c r="BE652" s="1"/>
      <c r="BF652" s="1"/>
      <c r="BG652" s="1"/>
      <c r="BH652" s="1"/>
      <c r="BI652" s="1"/>
    </row>
    <row r="653" spans="1:61" ht="12.5" x14ac:dyDescent="0.25">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4"/>
      <c r="AP653" s="1"/>
      <c r="AQ653" s="4"/>
      <c r="AR653" s="1"/>
      <c r="AS653" s="1"/>
      <c r="AT653" s="1"/>
      <c r="AU653" s="1"/>
      <c r="AV653" s="1"/>
      <c r="AW653" s="1"/>
      <c r="AX653" s="1"/>
      <c r="AY653" s="1"/>
      <c r="AZ653" s="1"/>
      <c r="BA653" s="1"/>
      <c r="BB653" s="1"/>
      <c r="BC653" s="1"/>
      <c r="BD653" s="1"/>
      <c r="BE653" s="1"/>
      <c r="BF653" s="1"/>
      <c r="BG653" s="1"/>
      <c r="BH653" s="1"/>
      <c r="BI653" s="1"/>
    </row>
    <row r="654" spans="1:61" ht="12.5" x14ac:dyDescent="0.25">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4"/>
      <c r="AP654" s="1"/>
      <c r="AQ654" s="4"/>
      <c r="AR654" s="1"/>
      <c r="AS654" s="1"/>
      <c r="AT654" s="1"/>
      <c r="AU654" s="1"/>
      <c r="AV654" s="1"/>
      <c r="AW654" s="1"/>
      <c r="AX654" s="1"/>
      <c r="AY654" s="1"/>
      <c r="AZ654" s="1"/>
      <c r="BA654" s="1"/>
      <c r="BB654" s="1"/>
      <c r="BC654" s="1"/>
      <c r="BD654" s="1"/>
      <c r="BE654" s="1"/>
      <c r="BF654" s="1"/>
      <c r="BG654" s="1"/>
      <c r="BH654" s="1"/>
      <c r="BI654" s="1"/>
    </row>
    <row r="655" spans="1:61" ht="12.5" x14ac:dyDescent="0.25">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4"/>
      <c r="AP655" s="1"/>
      <c r="AQ655" s="4"/>
      <c r="AR655" s="1"/>
      <c r="AS655" s="1"/>
      <c r="AT655" s="1"/>
      <c r="AU655" s="1"/>
      <c r="AV655" s="1"/>
      <c r="AW655" s="1"/>
      <c r="AX655" s="1"/>
      <c r="AY655" s="1"/>
      <c r="AZ655" s="1"/>
      <c r="BA655" s="1"/>
      <c r="BB655" s="1"/>
      <c r="BC655" s="1"/>
      <c r="BD655" s="1"/>
      <c r="BE655" s="1"/>
      <c r="BF655" s="1"/>
      <c r="BG655" s="1"/>
      <c r="BH655" s="1"/>
      <c r="BI655" s="1"/>
    </row>
    <row r="656" spans="1:61" ht="12.5" x14ac:dyDescent="0.25">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4"/>
      <c r="AP656" s="1"/>
      <c r="AQ656" s="4"/>
      <c r="AR656" s="1"/>
      <c r="AS656" s="1"/>
      <c r="AT656" s="1"/>
      <c r="AU656" s="1"/>
      <c r="AV656" s="1"/>
      <c r="AW656" s="1"/>
      <c r="AX656" s="1"/>
      <c r="AY656" s="1"/>
      <c r="AZ656" s="1"/>
      <c r="BA656" s="1"/>
      <c r="BB656" s="1"/>
      <c r="BC656" s="1"/>
      <c r="BD656" s="1"/>
      <c r="BE656" s="1"/>
      <c r="BF656" s="1"/>
      <c r="BG656" s="1"/>
      <c r="BH656" s="1"/>
      <c r="BI656" s="1"/>
    </row>
    <row r="657" spans="1:61" ht="12.5" x14ac:dyDescent="0.25">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4"/>
      <c r="AP657" s="1"/>
      <c r="AQ657" s="4"/>
      <c r="AR657" s="1"/>
      <c r="AS657" s="1"/>
      <c r="AT657" s="1"/>
      <c r="AU657" s="1"/>
      <c r="AV657" s="1"/>
      <c r="AW657" s="1"/>
      <c r="AX657" s="1"/>
      <c r="AY657" s="1"/>
      <c r="AZ657" s="1"/>
      <c r="BA657" s="1"/>
      <c r="BB657" s="1"/>
      <c r="BC657" s="1"/>
      <c r="BD657" s="1"/>
      <c r="BE657" s="1"/>
      <c r="BF657" s="1"/>
      <c r="BG657" s="1"/>
      <c r="BH657" s="1"/>
      <c r="BI657" s="1"/>
    </row>
    <row r="658" spans="1:61" ht="12.5" x14ac:dyDescent="0.25">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4"/>
      <c r="AP658" s="1"/>
      <c r="AQ658" s="4"/>
      <c r="AR658" s="1"/>
      <c r="AS658" s="1"/>
      <c r="AT658" s="1"/>
      <c r="AU658" s="1"/>
      <c r="AV658" s="1"/>
      <c r="AW658" s="1"/>
      <c r="AX658" s="1"/>
      <c r="AY658" s="1"/>
      <c r="AZ658" s="1"/>
      <c r="BA658" s="1"/>
      <c r="BB658" s="1"/>
      <c r="BC658" s="1"/>
      <c r="BD658" s="1"/>
      <c r="BE658" s="1"/>
      <c r="BF658" s="1"/>
      <c r="BG658" s="1"/>
      <c r="BH658" s="1"/>
      <c r="BI658" s="1"/>
    </row>
    <row r="659" spans="1:61" ht="12.5" x14ac:dyDescent="0.25">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4"/>
      <c r="AP659" s="1"/>
      <c r="AQ659" s="4"/>
      <c r="AR659" s="1"/>
      <c r="AS659" s="1"/>
      <c r="AT659" s="1"/>
      <c r="AU659" s="1"/>
      <c r="AV659" s="1"/>
      <c r="AW659" s="1"/>
      <c r="AX659" s="1"/>
      <c r="AY659" s="1"/>
      <c r="AZ659" s="1"/>
      <c r="BA659" s="1"/>
      <c r="BB659" s="1"/>
      <c r="BC659" s="1"/>
      <c r="BD659" s="1"/>
      <c r="BE659" s="1"/>
      <c r="BF659" s="1"/>
      <c r="BG659" s="1"/>
      <c r="BH659" s="1"/>
      <c r="BI659" s="1"/>
    </row>
    <row r="660" spans="1:61" ht="12.5" x14ac:dyDescent="0.25">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4"/>
      <c r="AP660" s="1"/>
      <c r="AQ660" s="4"/>
      <c r="AR660" s="1"/>
      <c r="AS660" s="1"/>
      <c r="AT660" s="1"/>
      <c r="AU660" s="1"/>
      <c r="AV660" s="1"/>
      <c r="AW660" s="1"/>
      <c r="AX660" s="1"/>
      <c r="AY660" s="1"/>
      <c r="AZ660" s="1"/>
      <c r="BA660" s="1"/>
      <c r="BB660" s="1"/>
      <c r="BC660" s="1"/>
      <c r="BD660" s="1"/>
      <c r="BE660" s="1"/>
      <c r="BF660" s="1"/>
      <c r="BG660" s="1"/>
      <c r="BH660" s="1"/>
      <c r="BI660" s="1"/>
    </row>
    <row r="661" spans="1:61" ht="12.5" x14ac:dyDescent="0.25">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4"/>
      <c r="AP661" s="1"/>
      <c r="AQ661" s="4"/>
      <c r="AR661" s="1"/>
      <c r="AS661" s="1"/>
      <c r="AT661" s="1"/>
      <c r="AU661" s="1"/>
      <c r="AV661" s="1"/>
      <c r="AW661" s="1"/>
      <c r="AX661" s="1"/>
      <c r="AY661" s="1"/>
      <c r="AZ661" s="1"/>
      <c r="BA661" s="1"/>
      <c r="BB661" s="1"/>
      <c r="BC661" s="1"/>
      <c r="BD661" s="1"/>
      <c r="BE661" s="1"/>
      <c r="BF661" s="1"/>
      <c r="BG661" s="1"/>
      <c r="BH661" s="1"/>
      <c r="BI661" s="1"/>
    </row>
    <row r="662" spans="1:61" ht="12.5" x14ac:dyDescent="0.25">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4"/>
      <c r="AP662" s="1"/>
      <c r="AQ662" s="4"/>
      <c r="AR662" s="1"/>
      <c r="AS662" s="1"/>
      <c r="AT662" s="1"/>
      <c r="AU662" s="1"/>
      <c r="AV662" s="1"/>
      <c r="AW662" s="1"/>
      <c r="AX662" s="1"/>
      <c r="AY662" s="1"/>
      <c r="AZ662" s="1"/>
      <c r="BA662" s="1"/>
      <c r="BB662" s="1"/>
      <c r="BC662" s="1"/>
      <c r="BD662" s="1"/>
      <c r="BE662" s="1"/>
      <c r="BF662" s="1"/>
      <c r="BG662" s="1"/>
      <c r="BH662" s="1"/>
      <c r="BI662" s="1"/>
    </row>
    <row r="663" spans="1:61" ht="12.5" x14ac:dyDescent="0.25">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4"/>
      <c r="AP663" s="1"/>
      <c r="AQ663" s="4"/>
      <c r="AR663" s="1"/>
      <c r="AS663" s="1"/>
      <c r="AT663" s="1"/>
      <c r="AU663" s="1"/>
      <c r="AV663" s="1"/>
      <c r="AW663" s="1"/>
      <c r="AX663" s="1"/>
      <c r="AY663" s="1"/>
      <c r="AZ663" s="1"/>
      <c r="BA663" s="1"/>
      <c r="BB663" s="1"/>
      <c r="BC663" s="1"/>
      <c r="BD663" s="1"/>
      <c r="BE663" s="1"/>
      <c r="BF663" s="1"/>
      <c r="BG663" s="1"/>
      <c r="BH663" s="1"/>
      <c r="BI663" s="1"/>
    </row>
    <row r="664" spans="1:61" ht="12.5" x14ac:dyDescent="0.25">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4"/>
      <c r="AP664" s="1"/>
      <c r="AQ664" s="4"/>
      <c r="AR664" s="1"/>
      <c r="AS664" s="1"/>
      <c r="AT664" s="1"/>
      <c r="AU664" s="1"/>
      <c r="AV664" s="1"/>
      <c r="AW664" s="1"/>
      <c r="AX664" s="1"/>
      <c r="AY664" s="1"/>
      <c r="AZ664" s="1"/>
      <c r="BA664" s="1"/>
      <c r="BB664" s="1"/>
      <c r="BC664" s="1"/>
      <c r="BD664" s="1"/>
      <c r="BE664" s="1"/>
      <c r="BF664" s="1"/>
      <c r="BG664" s="1"/>
      <c r="BH664" s="1"/>
      <c r="BI664" s="1"/>
    </row>
    <row r="665" spans="1:61" ht="12.5" x14ac:dyDescent="0.25">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4"/>
      <c r="AP665" s="1"/>
      <c r="AQ665" s="4"/>
      <c r="AR665" s="1"/>
      <c r="AS665" s="1"/>
      <c r="AT665" s="1"/>
      <c r="AU665" s="1"/>
      <c r="AV665" s="1"/>
      <c r="AW665" s="1"/>
      <c r="AX665" s="1"/>
      <c r="AY665" s="1"/>
      <c r="AZ665" s="1"/>
      <c r="BA665" s="1"/>
      <c r="BB665" s="1"/>
      <c r="BC665" s="1"/>
      <c r="BD665" s="1"/>
      <c r="BE665" s="1"/>
      <c r="BF665" s="1"/>
      <c r="BG665" s="1"/>
      <c r="BH665" s="1"/>
      <c r="BI665" s="1"/>
    </row>
    <row r="666" spans="1:61" ht="12.5" x14ac:dyDescent="0.25">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4"/>
      <c r="AP666" s="1"/>
      <c r="AQ666" s="4"/>
      <c r="AR666" s="1"/>
      <c r="AS666" s="1"/>
      <c r="AT666" s="1"/>
      <c r="AU666" s="1"/>
      <c r="AV666" s="1"/>
      <c r="AW666" s="1"/>
      <c r="AX666" s="1"/>
      <c r="AY666" s="1"/>
      <c r="AZ666" s="1"/>
      <c r="BA666" s="1"/>
      <c r="BB666" s="1"/>
      <c r="BC666" s="1"/>
      <c r="BD666" s="1"/>
      <c r="BE666" s="1"/>
      <c r="BF666" s="1"/>
      <c r="BG666" s="1"/>
      <c r="BH666" s="1"/>
      <c r="BI666" s="1"/>
    </row>
    <row r="667" spans="1:61" ht="12.5" x14ac:dyDescent="0.25">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4"/>
      <c r="AP667" s="1"/>
      <c r="AQ667" s="4"/>
      <c r="AR667" s="1"/>
      <c r="AS667" s="1"/>
      <c r="AT667" s="1"/>
      <c r="AU667" s="1"/>
      <c r="AV667" s="1"/>
      <c r="AW667" s="1"/>
      <c r="AX667" s="1"/>
      <c r="AY667" s="1"/>
      <c r="AZ667" s="1"/>
      <c r="BA667" s="1"/>
      <c r="BB667" s="1"/>
      <c r="BC667" s="1"/>
      <c r="BD667" s="1"/>
      <c r="BE667" s="1"/>
      <c r="BF667" s="1"/>
      <c r="BG667" s="1"/>
      <c r="BH667" s="1"/>
      <c r="BI667" s="1"/>
    </row>
    <row r="668" spans="1:61" ht="12.5" x14ac:dyDescent="0.25">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4"/>
      <c r="AP668" s="1"/>
      <c r="AQ668" s="4"/>
      <c r="AR668" s="1"/>
      <c r="AS668" s="1"/>
      <c r="AT668" s="1"/>
      <c r="AU668" s="1"/>
      <c r="AV668" s="1"/>
      <c r="AW668" s="1"/>
      <c r="AX668" s="1"/>
      <c r="AY668" s="1"/>
      <c r="AZ668" s="1"/>
      <c r="BA668" s="1"/>
      <c r="BB668" s="1"/>
      <c r="BC668" s="1"/>
      <c r="BD668" s="1"/>
      <c r="BE668" s="1"/>
      <c r="BF668" s="1"/>
      <c r="BG668" s="1"/>
      <c r="BH668" s="1"/>
      <c r="BI668" s="1"/>
    </row>
    <row r="669" spans="1:61" ht="12.5" x14ac:dyDescent="0.25">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4"/>
      <c r="AP669" s="1"/>
      <c r="AQ669" s="4"/>
      <c r="AR669" s="1"/>
      <c r="AS669" s="1"/>
      <c r="AT669" s="1"/>
      <c r="AU669" s="1"/>
      <c r="AV669" s="1"/>
      <c r="AW669" s="1"/>
      <c r="AX669" s="1"/>
      <c r="AY669" s="1"/>
      <c r="AZ669" s="1"/>
      <c r="BA669" s="1"/>
      <c r="BB669" s="1"/>
      <c r="BC669" s="1"/>
      <c r="BD669" s="1"/>
      <c r="BE669" s="1"/>
      <c r="BF669" s="1"/>
      <c r="BG669" s="1"/>
      <c r="BH669" s="1"/>
      <c r="BI669" s="1"/>
    </row>
    <row r="670" spans="1:61" ht="12.5" x14ac:dyDescent="0.25">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4"/>
      <c r="AP670" s="1"/>
      <c r="AQ670" s="4"/>
      <c r="AR670" s="1"/>
      <c r="AS670" s="1"/>
      <c r="AT670" s="1"/>
      <c r="AU670" s="1"/>
      <c r="AV670" s="1"/>
      <c r="AW670" s="1"/>
      <c r="AX670" s="1"/>
      <c r="AY670" s="1"/>
      <c r="AZ670" s="1"/>
      <c r="BA670" s="1"/>
      <c r="BB670" s="1"/>
      <c r="BC670" s="1"/>
      <c r="BD670" s="1"/>
      <c r="BE670" s="1"/>
      <c r="BF670" s="1"/>
      <c r="BG670" s="1"/>
      <c r="BH670" s="1"/>
      <c r="BI670" s="1"/>
    </row>
    <row r="671" spans="1:61" ht="12.5" x14ac:dyDescent="0.25">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4"/>
      <c r="AP671" s="1"/>
      <c r="AQ671" s="4"/>
      <c r="AR671" s="1"/>
      <c r="AS671" s="1"/>
      <c r="AT671" s="1"/>
      <c r="AU671" s="1"/>
      <c r="AV671" s="1"/>
      <c r="AW671" s="1"/>
      <c r="AX671" s="1"/>
      <c r="AY671" s="1"/>
      <c r="AZ671" s="1"/>
      <c r="BA671" s="1"/>
      <c r="BB671" s="1"/>
      <c r="BC671" s="1"/>
      <c r="BD671" s="1"/>
      <c r="BE671" s="1"/>
      <c r="BF671" s="1"/>
      <c r="BG671" s="1"/>
      <c r="BH671" s="1"/>
      <c r="BI671" s="1"/>
    </row>
    <row r="672" spans="1:61" ht="12.5" x14ac:dyDescent="0.25">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4"/>
      <c r="AP672" s="1"/>
      <c r="AQ672" s="4"/>
      <c r="AR672" s="1"/>
      <c r="AS672" s="1"/>
      <c r="AT672" s="1"/>
      <c r="AU672" s="1"/>
      <c r="AV672" s="1"/>
      <c r="AW672" s="1"/>
      <c r="AX672" s="1"/>
      <c r="AY672" s="1"/>
      <c r="AZ672" s="1"/>
      <c r="BA672" s="1"/>
      <c r="BB672" s="1"/>
      <c r="BC672" s="1"/>
      <c r="BD672" s="1"/>
      <c r="BE672" s="1"/>
      <c r="BF672" s="1"/>
      <c r="BG672" s="1"/>
      <c r="BH672" s="1"/>
      <c r="BI672" s="1"/>
    </row>
    <row r="673" spans="1:61" ht="12.5" x14ac:dyDescent="0.25">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4"/>
      <c r="AP673" s="1"/>
      <c r="AQ673" s="4"/>
      <c r="AR673" s="1"/>
      <c r="AS673" s="1"/>
      <c r="AT673" s="1"/>
      <c r="AU673" s="1"/>
      <c r="AV673" s="1"/>
      <c r="AW673" s="1"/>
      <c r="AX673" s="1"/>
      <c r="AY673" s="1"/>
      <c r="AZ673" s="1"/>
      <c r="BA673" s="1"/>
      <c r="BB673" s="1"/>
      <c r="BC673" s="1"/>
      <c r="BD673" s="1"/>
      <c r="BE673" s="1"/>
      <c r="BF673" s="1"/>
      <c r="BG673" s="1"/>
      <c r="BH673" s="1"/>
      <c r="BI673" s="1"/>
    </row>
    <row r="674" spans="1:61" ht="12.5" x14ac:dyDescent="0.25">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4"/>
      <c r="AP674" s="1"/>
      <c r="AQ674" s="4"/>
      <c r="AR674" s="1"/>
      <c r="AS674" s="1"/>
      <c r="AT674" s="1"/>
      <c r="AU674" s="1"/>
      <c r="AV674" s="1"/>
      <c r="AW674" s="1"/>
      <c r="AX674" s="1"/>
      <c r="AY674" s="1"/>
      <c r="AZ674" s="1"/>
      <c r="BA674" s="1"/>
      <c r="BB674" s="1"/>
      <c r="BC674" s="1"/>
      <c r="BD674" s="1"/>
      <c r="BE674" s="1"/>
      <c r="BF674" s="1"/>
      <c r="BG674" s="1"/>
      <c r="BH674" s="1"/>
      <c r="BI674" s="1"/>
    </row>
    <row r="675" spans="1:61" ht="12.5" x14ac:dyDescent="0.25">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4"/>
      <c r="AP675" s="1"/>
      <c r="AQ675" s="4"/>
      <c r="AR675" s="1"/>
      <c r="AS675" s="1"/>
      <c r="AT675" s="1"/>
      <c r="AU675" s="1"/>
      <c r="AV675" s="1"/>
      <c r="AW675" s="1"/>
      <c r="AX675" s="1"/>
      <c r="AY675" s="1"/>
      <c r="AZ675" s="1"/>
      <c r="BA675" s="1"/>
      <c r="BB675" s="1"/>
      <c r="BC675" s="1"/>
      <c r="BD675" s="1"/>
      <c r="BE675" s="1"/>
      <c r="BF675" s="1"/>
      <c r="BG675" s="1"/>
      <c r="BH675" s="1"/>
      <c r="BI675" s="1"/>
    </row>
    <row r="676" spans="1:61" ht="12.5" x14ac:dyDescent="0.25">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4"/>
      <c r="AP676" s="1"/>
      <c r="AQ676" s="4"/>
      <c r="AR676" s="1"/>
      <c r="AS676" s="1"/>
      <c r="AT676" s="1"/>
      <c r="AU676" s="1"/>
      <c r="AV676" s="1"/>
      <c r="AW676" s="1"/>
      <c r="AX676" s="1"/>
      <c r="AY676" s="1"/>
      <c r="AZ676" s="1"/>
      <c r="BA676" s="1"/>
      <c r="BB676" s="1"/>
      <c r="BC676" s="1"/>
      <c r="BD676" s="1"/>
      <c r="BE676" s="1"/>
      <c r="BF676" s="1"/>
      <c r="BG676" s="1"/>
      <c r="BH676" s="1"/>
      <c r="BI676" s="1"/>
    </row>
    <row r="677" spans="1:61" ht="12.5" x14ac:dyDescent="0.25">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4"/>
      <c r="AP677" s="1"/>
      <c r="AQ677" s="4"/>
      <c r="AR677" s="1"/>
      <c r="AS677" s="1"/>
      <c r="AT677" s="1"/>
      <c r="AU677" s="1"/>
      <c r="AV677" s="1"/>
      <c r="AW677" s="1"/>
      <c r="AX677" s="1"/>
      <c r="AY677" s="1"/>
      <c r="AZ677" s="1"/>
      <c r="BA677" s="1"/>
      <c r="BB677" s="1"/>
      <c r="BC677" s="1"/>
      <c r="BD677" s="1"/>
      <c r="BE677" s="1"/>
      <c r="BF677" s="1"/>
      <c r="BG677" s="1"/>
      <c r="BH677" s="1"/>
      <c r="BI677" s="1"/>
    </row>
    <row r="678" spans="1:61" ht="12.5" x14ac:dyDescent="0.25">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4"/>
      <c r="AP678" s="1"/>
      <c r="AQ678" s="4"/>
      <c r="AR678" s="1"/>
      <c r="AS678" s="1"/>
      <c r="AT678" s="1"/>
      <c r="AU678" s="1"/>
      <c r="AV678" s="1"/>
      <c r="AW678" s="1"/>
      <c r="AX678" s="1"/>
      <c r="AY678" s="1"/>
      <c r="AZ678" s="1"/>
      <c r="BA678" s="1"/>
      <c r="BB678" s="1"/>
      <c r="BC678" s="1"/>
      <c r="BD678" s="1"/>
      <c r="BE678" s="1"/>
      <c r="BF678" s="1"/>
      <c r="BG678" s="1"/>
      <c r="BH678" s="1"/>
      <c r="BI678" s="1"/>
    </row>
    <row r="679" spans="1:61" ht="12.5" x14ac:dyDescent="0.25">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4"/>
      <c r="AP679" s="1"/>
      <c r="AQ679" s="4"/>
      <c r="AR679" s="1"/>
      <c r="AS679" s="1"/>
      <c r="AT679" s="1"/>
      <c r="AU679" s="1"/>
      <c r="AV679" s="1"/>
      <c r="AW679" s="1"/>
      <c r="AX679" s="1"/>
      <c r="AY679" s="1"/>
      <c r="AZ679" s="1"/>
      <c r="BA679" s="1"/>
      <c r="BB679" s="1"/>
      <c r="BC679" s="1"/>
      <c r="BD679" s="1"/>
      <c r="BE679" s="1"/>
      <c r="BF679" s="1"/>
      <c r="BG679" s="1"/>
      <c r="BH679" s="1"/>
      <c r="BI679" s="1"/>
    </row>
    <row r="680" spans="1:61" ht="12.5" x14ac:dyDescent="0.25">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4"/>
      <c r="AP680" s="1"/>
      <c r="AQ680" s="4"/>
      <c r="AR680" s="1"/>
      <c r="AS680" s="1"/>
      <c r="AT680" s="1"/>
      <c r="AU680" s="1"/>
      <c r="AV680" s="1"/>
      <c r="AW680" s="1"/>
      <c r="AX680" s="1"/>
      <c r="AY680" s="1"/>
      <c r="AZ680" s="1"/>
      <c r="BA680" s="1"/>
      <c r="BB680" s="1"/>
      <c r="BC680" s="1"/>
      <c r="BD680" s="1"/>
      <c r="BE680" s="1"/>
      <c r="BF680" s="1"/>
      <c r="BG680" s="1"/>
      <c r="BH680" s="1"/>
      <c r="BI680" s="1"/>
    </row>
    <row r="681" spans="1:61" ht="12.5" x14ac:dyDescent="0.25">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4"/>
      <c r="AP681" s="1"/>
      <c r="AQ681" s="4"/>
      <c r="AR681" s="1"/>
      <c r="AS681" s="1"/>
      <c r="AT681" s="1"/>
      <c r="AU681" s="1"/>
      <c r="AV681" s="1"/>
      <c r="AW681" s="1"/>
      <c r="AX681" s="1"/>
      <c r="AY681" s="1"/>
      <c r="AZ681" s="1"/>
      <c r="BA681" s="1"/>
      <c r="BB681" s="1"/>
      <c r="BC681" s="1"/>
      <c r="BD681" s="1"/>
      <c r="BE681" s="1"/>
      <c r="BF681" s="1"/>
      <c r="BG681" s="1"/>
      <c r="BH681" s="1"/>
      <c r="BI681" s="1"/>
    </row>
    <row r="682" spans="1:61" ht="12.5" x14ac:dyDescent="0.25">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4"/>
      <c r="AP682" s="1"/>
      <c r="AQ682" s="4"/>
      <c r="AR682" s="1"/>
      <c r="AS682" s="1"/>
      <c r="AT682" s="1"/>
      <c r="AU682" s="1"/>
      <c r="AV682" s="1"/>
      <c r="AW682" s="1"/>
      <c r="AX682" s="1"/>
      <c r="AY682" s="1"/>
      <c r="AZ682" s="1"/>
      <c r="BA682" s="1"/>
      <c r="BB682" s="1"/>
      <c r="BC682" s="1"/>
      <c r="BD682" s="1"/>
      <c r="BE682" s="1"/>
      <c r="BF682" s="1"/>
      <c r="BG682" s="1"/>
      <c r="BH682" s="1"/>
      <c r="BI682" s="1"/>
    </row>
    <row r="683" spans="1:61" ht="12.5" x14ac:dyDescent="0.25">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4"/>
      <c r="AP683" s="1"/>
      <c r="AQ683" s="4"/>
      <c r="AR683" s="1"/>
      <c r="AS683" s="1"/>
      <c r="AT683" s="1"/>
      <c r="AU683" s="1"/>
      <c r="AV683" s="1"/>
      <c r="AW683" s="1"/>
      <c r="AX683" s="1"/>
      <c r="AY683" s="1"/>
      <c r="AZ683" s="1"/>
      <c r="BA683" s="1"/>
      <c r="BB683" s="1"/>
      <c r="BC683" s="1"/>
      <c r="BD683" s="1"/>
      <c r="BE683" s="1"/>
      <c r="BF683" s="1"/>
      <c r="BG683" s="1"/>
      <c r="BH683" s="1"/>
      <c r="BI683" s="1"/>
    </row>
    <row r="684" spans="1:61" ht="12.5" x14ac:dyDescent="0.25">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4"/>
      <c r="AP684" s="1"/>
      <c r="AQ684" s="4"/>
      <c r="AR684" s="1"/>
      <c r="AS684" s="1"/>
      <c r="AT684" s="1"/>
      <c r="AU684" s="1"/>
      <c r="AV684" s="1"/>
      <c r="AW684" s="1"/>
      <c r="AX684" s="1"/>
      <c r="AY684" s="1"/>
      <c r="AZ684" s="1"/>
      <c r="BA684" s="1"/>
      <c r="BB684" s="1"/>
      <c r="BC684" s="1"/>
      <c r="BD684" s="1"/>
      <c r="BE684" s="1"/>
      <c r="BF684" s="1"/>
      <c r="BG684" s="1"/>
      <c r="BH684" s="1"/>
      <c r="BI684" s="1"/>
    </row>
    <row r="685" spans="1:61" ht="12.5" x14ac:dyDescent="0.25">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4"/>
      <c r="AP685" s="1"/>
      <c r="AQ685" s="4"/>
      <c r="AR685" s="1"/>
      <c r="AS685" s="1"/>
      <c r="AT685" s="1"/>
      <c r="AU685" s="1"/>
      <c r="AV685" s="1"/>
      <c r="AW685" s="1"/>
      <c r="AX685" s="1"/>
      <c r="AY685" s="1"/>
      <c r="AZ685" s="1"/>
      <c r="BA685" s="1"/>
      <c r="BB685" s="1"/>
      <c r="BC685" s="1"/>
      <c r="BD685" s="1"/>
      <c r="BE685" s="1"/>
      <c r="BF685" s="1"/>
      <c r="BG685" s="1"/>
      <c r="BH685" s="1"/>
      <c r="BI685" s="1"/>
    </row>
    <row r="686" spans="1:61" ht="12.5" x14ac:dyDescent="0.25">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4"/>
      <c r="AP686" s="1"/>
      <c r="AQ686" s="4"/>
      <c r="AR686" s="1"/>
      <c r="AS686" s="1"/>
      <c r="AT686" s="1"/>
      <c r="AU686" s="1"/>
      <c r="AV686" s="1"/>
      <c r="AW686" s="1"/>
      <c r="AX686" s="1"/>
      <c r="AY686" s="1"/>
      <c r="AZ686" s="1"/>
      <c r="BA686" s="1"/>
      <c r="BB686" s="1"/>
      <c r="BC686" s="1"/>
      <c r="BD686" s="1"/>
      <c r="BE686" s="1"/>
      <c r="BF686" s="1"/>
      <c r="BG686" s="1"/>
      <c r="BH686" s="1"/>
      <c r="BI686" s="1"/>
    </row>
    <row r="687" spans="1:61" ht="12.5" x14ac:dyDescent="0.25">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4"/>
      <c r="AP687" s="1"/>
      <c r="AQ687" s="4"/>
      <c r="AR687" s="1"/>
      <c r="AS687" s="1"/>
      <c r="AT687" s="1"/>
      <c r="AU687" s="1"/>
      <c r="AV687" s="1"/>
      <c r="AW687" s="1"/>
      <c r="AX687" s="1"/>
      <c r="AY687" s="1"/>
      <c r="AZ687" s="1"/>
      <c r="BA687" s="1"/>
      <c r="BB687" s="1"/>
      <c r="BC687" s="1"/>
      <c r="BD687" s="1"/>
      <c r="BE687" s="1"/>
      <c r="BF687" s="1"/>
      <c r="BG687" s="1"/>
      <c r="BH687" s="1"/>
      <c r="BI687" s="1"/>
    </row>
    <row r="688" spans="1:61" ht="12.5" x14ac:dyDescent="0.25">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4"/>
      <c r="AP688" s="1"/>
      <c r="AQ688" s="4"/>
      <c r="AR688" s="1"/>
      <c r="AS688" s="1"/>
      <c r="AT688" s="1"/>
      <c r="AU688" s="1"/>
      <c r="AV688" s="1"/>
      <c r="AW688" s="1"/>
      <c r="AX688" s="1"/>
      <c r="AY688" s="1"/>
      <c r="AZ688" s="1"/>
      <c r="BA688" s="1"/>
      <c r="BB688" s="1"/>
      <c r="BC688" s="1"/>
      <c r="BD688" s="1"/>
      <c r="BE688" s="1"/>
      <c r="BF688" s="1"/>
      <c r="BG688" s="1"/>
      <c r="BH688" s="1"/>
      <c r="BI688" s="1"/>
    </row>
    <row r="689" spans="1:61" ht="12.5" x14ac:dyDescent="0.25">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4"/>
      <c r="AP689" s="1"/>
      <c r="AQ689" s="4"/>
      <c r="AR689" s="1"/>
      <c r="AS689" s="1"/>
      <c r="AT689" s="1"/>
      <c r="AU689" s="1"/>
      <c r="AV689" s="1"/>
      <c r="AW689" s="1"/>
      <c r="AX689" s="1"/>
      <c r="AY689" s="1"/>
      <c r="AZ689" s="1"/>
      <c r="BA689" s="1"/>
      <c r="BB689" s="1"/>
      <c r="BC689" s="1"/>
      <c r="BD689" s="1"/>
      <c r="BE689" s="1"/>
      <c r="BF689" s="1"/>
      <c r="BG689" s="1"/>
      <c r="BH689" s="1"/>
      <c r="BI689" s="1"/>
    </row>
    <row r="690" spans="1:61" ht="12.5" x14ac:dyDescent="0.25">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4"/>
      <c r="AP690" s="1"/>
      <c r="AQ690" s="4"/>
      <c r="AR690" s="1"/>
      <c r="AS690" s="1"/>
      <c r="AT690" s="1"/>
      <c r="AU690" s="1"/>
      <c r="AV690" s="1"/>
      <c r="AW690" s="1"/>
      <c r="AX690" s="1"/>
      <c r="AY690" s="1"/>
      <c r="AZ690" s="1"/>
      <c r="BA690" s="1"/>
      <c r="BB690" s="1"/>
      <c r="BC690" s="1"/>
      <c r="BD690" s="1"/>
      <c r="BE690" s="1"/>
      <c r="BF690" s="1"/>
      <c r="BG690" s="1"/>
      <c r="BH690" s="1"/>
      <c r="BI690" s="1"/>
    </row>
    <row r="691" spans="1:61" ht="12.5" x14ac:dyDescent="0.25">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4"/>
      <c r="AP691" s="1"/>
      <c r="AQ691" s="4"/>
      <c r="AR691" s="1"/>
      <c r="AS691" s="1"/>
      <c r="AT691" s="1"/>
      <c r="AU691" s="1"/>
      <c r="AV691" s="1"/>
      <c r="AW691" s="1"/>
      <c r="AX691" s="1"/>
      <c r="AY691" s="1"/>
      <c r="AZ691" s="1"/>
      <c r="BA691" s="1"/>
      <c r="BB691" s="1"/>
      <c r="BC691" s="1"/>
      <c r="BD691" s="1"/>
      <c r="BE691" s="1"/>
      <c r="BF691" s="1"/>
      <c r="BG691" s="1"/>
      <c r="BH691" s="1"/>
      <c r="BI691" s="1"/>
    </row>
    <row r="692" spans="1:61" ht="12.5" x14ac:dyDescent="0.25">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4"/>
      <c r="AP692" s="1"/>
      <c r="AQ692" s="4"/>
      <c r="AR692" s="1"/>
      <c r="AS692" s="1"/>
      <c r="AT692" s="1"/>
      <c r="AU692" s="1"/>
      <c r="AV692" s="1"/>
      <c r="AW692" s="1"/>
      <c r="AX692" s="1"/>
      <c r="AY692" s="1"/>
      <c r="AZ692" s="1"/>
      <c r="BA692" s="1"/>
      <c r="BB692" s="1"/>
      <c r="BC692" s="1"/>
      <c r="BD692" s="1"/>
      <c r="BE692" s="1"/>
      <c r="BF692" s="1"/>
      <c r="BG692" s="1"/>
      <c r="BH692" s="1"/>
      <c r="BI692" s="1"/>
    </row>
    <row r="693" spans="1:61" ht="12.5" x14ac:dyDescent="0.25">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4"/>
      <c r="AP693" s="1"/>
      <c r="AQ693" s="4"/>
      <c r="AR693" s="1"/>
      <c r="AS693" s="1"/>
      <c r="AT693" s="1"/>
      <c r="AU693" s="1"/>
      <c r="AV693" s="1"/>
      <c r="AW693" s="1"/>
      <c r="AX693" s="1"/>
      <c r="AY693" s="1"/>
      <c r="AZ693" s="1"/>
      <c r="BA693" s="1"/>
      <c r="BB693" s="1"/>
      <c r="BC693" s="1"/>
      <c r="BD693" s="1"/>
      <c r="BE693" s="1"/>
      <c r="BF693" s="1"/>
      <c r="BG693" s="1"/>
      <c r="BH693" s="1"/>
      <c r="BI693" s="1"/>
    </row>
    <row r="694" spans="1:61" ht="12.5" x14ac:dyDescent="0.25">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4"/>
      <c r="AP694" s="1"/>
      <c r="AQ694" s="4"/>
      <c r="AR694" s="1"/>
      <c r="AS694" s="1"/>
      <c r="AT694" s="1"/>
      <c r="AU694" s="1"/>
      <c r="AV694" s="1"/>
      <c r="AW694" s="1"/>
      <c r="AX694" s="1"/>
      <c r="AY694" s="1"/>
      <c r="AZ694" s="1"/>
      <c r="BA694" s="1"/>
      <c r="BB694" s="1"/>
      <c r="BC694" s="1"/>
      <c r="BD694" s="1"/>
      <c r="BE694" s="1"/>
      <c r="BF694" s="1"/>
      <c r="BG694" s="1"/>
      <c r="BH694" s="1"/>
      <c r="BI694" s="1"/>
    </row>
    <row r="695" spans="1:61" ht="12.5" x14ac:dyDescent="0.25">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4"/>
      <c r="AP695" s="1"/>
      <c r="AQ695" s="4"/>
      <c r="AR695" s="1"/>
      <c r="AS695" s="1"/>
      <c r="AT695" s="1"/>
      <c r="AU695" s="1"/>
      <c r="AV695" s="1"/>
      <c r="AW695" s="1"/>
      <c r="AX695" s="1"/>
      <c r="AY695" s="1"/>
      <c r="AZ695" s="1"/>
      <c r="BA695" s="1"/>
      <c r="BB695" s="1"/>
      <c r="BC695" s="1"/>
      <c r="BD695" s="1"/>
      <c r="BE695" s="1"/>
      <c r="BF695" s="1"/>
      <c r="BG695" s="1"/>
      <c r="BH695" s="1"/>
      <c r="BI695" s="1"/>
    </row>
    <row r="696" spans="1:61" ht="12.5" x14ac:dyDescent="0.25">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4"/>
      <c r="AP696" s="1"/>
      <c r="AQ696" s="4"/>
      <c r="AR696" s="1"/>
      <c r="AS696" s="1"/>
      <c r="AT696" s="1"/>
      <c r="AU696" s="1"/>
      <c r="AV696" s="1"/>
      <c r="AW696" s="1"/>
      <c r="AX696" s="1"/>
      <c r="AY696" s="1"/>
      <c r="AZ696" s="1"/>
      <c r="BA696" s="1"/>
      <c r="BB696" s="1"/>
      <c r="BC696" s="1"/>
      <c r="BD696" s="1"/>
      <c r="BE696" s="1"/>
      <c r="BF696" s="1"/>
      <c r="BG696" s="1"/>
      <c r="BH696" s="1"/>
      <c r="BI696" s="1"/>
    </row>
    <row r="697" spans="1:61" ht="12.5" x14ac:dyDescent="0.25">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4"/>
      <c r="AP697" s="1"/>
      <c r="AQ697" s="4"/>
      <c r="AR697" s="1"/>
      <c r="AS697" s="1"/>
      <c r="AT697" s="1"/>
      <c r="AU697" s="1"/>
      <c r="AV697" s="1"/>
      <c r="AW697" s="1"/>
      <c r="AX697" s="1"/>
      <c r="AY697" s="1"/>
      <c r="AZ697" s="1"/>
      <c r="BA697" s="1"/>
      <c r="BB697" s="1"/>
      <c r="BC697" s="1"/>
      <c r="BD697" s="1"/>
      <c r="BE697" s="1"/>
      <c r="BF697" s="1"/>
      <c r="BG697" s="1"/>
      <c r="BH697" s="1"/>
      <c r="BI697" s="1"/>
    </row>
    <row r="698" spans="1:61" ht="12.5" x14ac:dyDescent="0.25">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4"/>
      <c r="AP698" s="1"/>
      <c r="AQ698" s="4"/>
      <c r="AR698" s="1"/>
      <c r="AS698" s="1"/>
      <c r="AT698" s="1"/>
      <c r="AU698" s="1"/>
      <c r="AV698" s="1"/>
      <c r="AW698" s="1"/>
      <c r="AX698" s="1"/>
      <c r="AY698" s="1"/>
      <c r="AZ698" s="1"/>
      <c r="BA698" s="1"/>
      <c r="BB698" s="1"/>
      <c r="BC698" s="1"/>
      <c r="BD698" s="1"/>
      <c r="BE698" s="1"/>
      <c r="BF698" s="1"/>
      <c r="BG698" s="1"/>
      <c r="BH698" s="1"/>
      <c r="BI698" s="1"/>
    </row>
    <row r="699" spans="1:61" ht="12.5" x14ac:dyDescent="0.25">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4"/>
      <c r="AP699" s="1"/>
      <c r="AQ699" s="4"/>
      <c r="AR699" s="1"/>
      <c r="AS699" s="1"/>
      <c r="AT699" s="1"/>
      <c r="AU699" s="1"/>
      <c r="AV699" s="1"/>
      <c r="AW699" s="1"/>
      <c r="AX699" s="1"/>
      <c r="AY699" s="1"/>
      <c r="AZ699" s="1"/>
      <c r="BA699" s="1"/>
      <c r="BB699" s="1"/>
      <c r="BC699" s="1"/>
      <c r="BD699" s="1"/>
      <c r="BE699" s="1"/>
      <c r="BF699" s="1"/>
      <c r="BG699" s="1"/>
      <c r="BH699" s="1"/>
      <c r="BI699" s="1"/>
    </row>
    <row r="700" spans="1:61" ht="12.5" x14ac:dyDescent="0.25">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4"/>
      <c r="AP700" s="1"/>
      <c r="AQ700" s="4"/>
      <c r="AR700" s="1"/>
      <c r="AS700" s="1"/>
      <c r="AT700" s="1"/>
      <c r="AU700" s="1"/>
      <c r="AV700" s="1"/>
      <c r="AW700" s="1"/>
      <c r="AX700" s="1"/>
      <c r="AY700" s="1"/>
      <c r="AZ700" s="1"/>
      <c r="BA700" s="1"/>
      <c r="BB700" s="1"/>
      <c r="BC700" s="1"/>
      <c r="BD700" s="1"/>
      <c r="BE700" s="1"/>
      <c r="BF700" s="1"/>
      <c r="BG700" s="1"/>
      <c r="BH700" s="1"/>
      <c r="BI700" s="1"/>
    </row>
    <row r="701" spans="1:61" ht="12.5" x14ac:dyDescent="0.25">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4"/>
      <c r="AP701" s="1"/>
      <c r="AQ701" s="4"/>
      <c r="AR701" s="1"/>
      <c r="AS701" s="1"/>
      <c r="AT701" s="1"/>
      <c r="AU701" s="1"/>
      <c r="AV701" s="1"/>
      <c r="AW701" s="1"/>
      <c r="AX701" s="1"/>
      <c r="AY701" s="1"/>
      <c r="AZ701" s="1"/>
      <c r="BA701" s="1"/>
      <c r="BB701" s="1"/>
      <c r="BC701" s="1"/>
      <c r="BD701" s="1"/>
      <c r="BE701" s="1"/>
      <c r="BF701" s="1"/>
      <c r="BG701" s="1"/>
      <c r="BH701" s="1"/>
      <c r="BI701" s="1"/>
    </row>
    <row r="702" spans="1:61" ht="12.5" x14ac:dyDescent="0.25">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4"/>
      <c r="AP702" s="1"/>
      <c r="AQ702" s="4"/>
      <c r="AR702" s="1"/>
      <c r="AS702" s="1"/>
      <c r="AT702" s="1"/>
      <c r="AU702" s="1"/>
      <c r="AV702" s="1"/>
      <c r="AW702" s="1"/>
      <c r="AX702" s="1"/>
      <c r="AY702" s="1"/>
      <c r="AZ702" s="1"/>
      <c r="BA702" s="1"/>
      <c r="BB702" s="1"/>
      <c r="BC702" s="1"/>
      <c r="BD702" s="1"/>
      <c r="BE702" s="1"/>
      <c r="BF702" s="1"/>
      <c r="BG702" s="1"/>
      <c r="BH702" s="1"/>
      <c r="BI702" s="1"/>
    </row>
    <row r="703" spans="1:61" ht="12.5" x14ac:dyDescent="0.25">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4"/>
      <c r="AP703" s="1"/>
      <c r="AQ703" s="4"/>
      <c r="AR703" s="1"/>
      <c r="AS703" s="1"/>
      <c r="AT703" s="1"/>
      <c r="AU703" s="1"/>
      <c r="AV703" s="1"/>
      <c r="AW703" s="1"/>
      <c r="AX703" s="1"/>
      <c r="AY703" s="1"/>
      <c r="AZ703" s="1"/>
      <c r="BA703" s="1"/>
      <c r="BB703" s="1"/>
      <c r="BC703" s="1"/>
      <c r="BD703" s="1"/>
      <c r="BE703" s="1"/>
      <c r="BF703" s="1"/>
      <c r="BG703" s="1"/>
      <c r="BH703" s="1"/>
      <c r="BI703" s="1"/>
    </row>
    <row r="704" spans="1:61" ht="12.5" x14ac:dyDescent="0.25">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4"/>
      <c r="AP704" s="1"/>
      <c r="AQ704" s="4"/>
      <c r="AR704" s="1"/>
      <c r="AS704" s="1"/>
      <c r="AT704" s="1"/>
      <c r="AU704" s="1"/>
      <c r="AV704" s="1"/>
      <c r="AW704" s="1"/>
      <c r="AX704" s="1"/>
      <c r="AY704" s="1"/>
      <c r="AZ704" s="1"/>
      <c r="BA704" s="1"/>
      <c r="BB704" s="1"/>
      <c r="BC704" s="1"/>
      <c r="BD704" s="1"/>
      <c r="BE704" s="1"/>
      <c r="BF704" s="1"/>
      <c r="BG704" s="1"/>
      <c r="BH704" s="1"/>
      <c r="BI704" s="1"/>
    </row>
    <row r="705" spans="1:61" ht="12.5" x14ac:dyDescent="0.25">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4"/>
      <c r="AP705" s="1"/>
      <c r="AQ705" s="4"/>
      <c r="AR705" s="1"/>
      <c r="AS705" s="1"/>
      <c r="AT705" s="1"/>
      <c r="AU705" s="1"/>
      <c r="AV705" s="1"/>
      <c r="AW705" s="1"/>
      <c r="AX705" s="1"/>
      <c r="AY705" s="1"/>
      <c r="AZ705" s="1"/>
      <c r="BA705" s="1"/>
      <c r="BB705" s="1"/>
      <c r="BC705" s="1"/>
      <c r="BD705" s="1"/>
      <c r="BE705" s="1"/>
      <c r="BF705" s="1"/>
      <c r="BG705" s="1"/>
      <c r="BH705" s="1"/>
      <c r="BI705" s="1"/>
    </row>
    <row r="706" spans="1:61" ht="12.5" x14ac:dyDescent="0.25">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4"/>
      <c r="AP706" s="1"/>
      <c r="AQ706" s="4"/>
      <c r="AR706" s="1"/>
      <c r="AS706" s="1"/>
      <c r="AT706" s="1"/>
      <c r="AU706" s="1"/>
      <c r="AV706" s="1"/>
      <c r="AW706" s="1"/>
      <c r="AX706" s="1"/>
      <c r="AY706" s="1"/>
      <c r="AZ706" s="1"/>
      <c r="BA706" s="1"/>
      <c r="BB706" s="1"/>
      <c r="BC706" s="1"/>
      <c r="BD706" s="1"/>
      <c r="BE706" s="1"/>
      <c r="BF706" s="1"/>
      <c r="BG706" s="1"/>
      <c r="BH706" s="1"/>
      <c r="BI706" s="1"/>
    </row>
    <row r="707" spans="1:61" ht="12.5" x14ac:dyDescent="0.25">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4"/>
      <c r="AP707" s="1"/>
      <c r="AQ707" s="4"/>
      <c r="AR707" s="1"/>
      <c r="AS707" s="1"/>
      <c r="AT707" s="1"/>
      <c r="AU707" s="1"/>
      <c r="AV707" s="1"/>
      <c r="AW707" s="1"/>
      <c r="AX707" s="1"/>
      <c r="AY707" s="1"/>
      <c r="AZ707" s="1"/>
      <c r="BA707" s="1"/>
      <c r="BB707" s="1"/>
      <c r="BC707" s="1"/>
      <c r="BD707" s="1"/>
      <c r="BE707" s="1"/>
      <c r="BF707" s="1"/>
      <c r="BG707" s="1"/>
      <c r="BH707" s="1"/>
      <c r="BI707" s="1"/>
    </row>
    <row r="708" spans="1:61" ht="12.5" x14ac:dyDescent="0.25">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4"/>
      <c r="AP708" s="1"/>
      <c r="AQ708" s="4"/>
      <c r="AR708" s="1"/>
      <c r="AS708" s="1"/>
      <c r="AT708" s="1"/>
      <c r="AU708" s="1"/>
      <c r="AV708" s="1"/>
      <c r="AW708" s="1"/>
      <c r="AX708" s="1"/>
      <c r="AY708" s="1"/>
      <c r="AZ708" s="1"/>
      <c r="BA708" s="1"/>
      <c r="BB708" s="1"/>
      <c r="BC708" s="1"/>
      <c r="BD708" s="1"/>
      <c r="BE708" s="1"/>
      <c r="BF708" s="1"/>
      <c r="BG708" s="1"/>
      <c r="BH708" s="1"/>
      <c r="BI708" s="1"/>
    </row>
    <row r="709" spans="1:61" ht="12.5" x14ac:dyDescent="0.25">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4"/>
      <c r="AP709" s="1"/>
      <c r="AQ709" s="4"/>
      <c r="AR709" s="1"/>
      <c r="AS709" s="1"/>
      <c r="AT709" s="1"/>
      <c r="AU709" s="1"/>
      <c r="AV709" s="1"/>
      <c r="AW709" s="1"/>
      <c r="AX709" s="1"/>
      <c r="AY709" s="1"/>
      <c r="AZ709" s="1"/>
      <c r="BA709" s="1"/>
      <c r="BB709" s="1"/>
      <c r="BC709" s="1"/>
      <c r="BD709" s="1"/>
      <c r="BE709" s="1"/>
      <c r="BF709" s="1"/>
      <c r="BG709" s="1"/>
      <c r="BH709" s="1"/>
      <c r="BI709" s="1"/>
    </row>
    <row r="710" spans="1:61" ht="12.5" x14ac:dyDescent="0.25">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4"/>
      <c r="AP710" s="1"/>
      <c r="AQ710" s="4"/>
      <c r="AR710" s="1"/>
      <c r="AS710" s="1"/>
      <c r="AT710" s="1"/>
      <c r="AU710" s="1"/>
      <c r="AV710" s="1"/>
      <c r="AW710" s="1"/>
      <c r="AX710" s="1"/>
      <c r="AY710" s="1"/>
      <c r="AZ710" s="1"/>
      <c r="BA710" s="1"/>
      <c r="BB710" s="1"/>
      <c r="BC710" s="1"/>
      <c r="BD710" s="1"/>
      <c r="BE710" s="1"/>
      <c r="BF710" s="1"/>
      <c r="BG710" s="1"/>
      <c r="BH710" s="1"/>
      <c r="BI710" s="1"/>
    </row>
    <row r="711" spans="1:61" ht="12.5" x14ac:dyDescent="0.25">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4"/>
      <c r="AP711" s="1"/>
      <c r="AQ711" s="4"/>
      <c r="AR711" s="1"/>
      <c r="AS711" s="1"/>
      <c r="AT711" s="1"/>
      <c r="AU711" s="1"/>
      <c r="AV711" s="1"/>
      <c r="AW711" s="1"/>
      <c r="AX711" s="1"/>
      <c r="AY711" s="1"/>
      <c r="AZ711" s="1"/>
      <c r="BA711" s="1"/>
      <c r="BB711" s="1"/>
      <c r="BC711" s="1"/>
      <c r="BD711" s="1"/>
      <c r="BE711" s="1"/>
      <c r="BF711" s="1"/>
      <c r="BG711" s="1"/>
      <c r="BH711" s="1"/>
      <c r="BI711" s="1"/>
    </row>
    <row r="712" spans="1:61" ht="12.5" x14ac:dyDescent="0.25">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4"/>
      <c r="AP712" s="1"/>
      <c r="AQ712" s="4"/>
      <c r="AR712" s="1"/>
      <c r="AS712" s="1"/>
      <c r="AT712" s="1"/>
      <c r="AU712" s="1"/>
      <c r="AV712" s="1"/>
      <c r="AW712" s="1"/>
      <c r="AX712" s="1"/>
      <c r="AY712" s="1"/>
      <c r="AZ712" s="1"/>
      <c r="BA712" s="1"/>
      <c r="BB712" s="1"/>
      <c r="BC712" s="1"/>
      <c r="BD712" s="1"/>
      <c r="BE712" s="1"/>
      <c r="BF712" s="1"/>
      <c r="BG712" s="1"/>
      <c r="BH712" s="1"/>
      <c r="BI712" s="1"/>
    </row>
    <row r="713" spans="1:61" ht="12.5" x14ac:dyDescent="0.25">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4"/>
      <c r="AP713" s="1"/>
      <c r="AQ713" s="4"/>
      <c r="AR713" s="1"/>
      <c r="AS713" s="1"/>
      <c r="AT713" s="1"/>
      <c r="AU713" s="1"/>
      <c r="AV713" s="1"/>
      <c r="AW713" s="1"/>
      <c r="AX713" s="1"/>
      <c r="AY713" s="1"/>
      <c r="AZ713" s="1"/>
      <c r="BA713" s="1"/>
      <c r="BB713" s="1"/>
      <c r="BC713" s="1"/>
      <c r="BD713" s="1"/>
      <c r="BE713" s="1"/>
      <c r="BF713" s="1"/>
      <c r="BG713" s="1"/>
      <c r="BH713" s="1"/>
      <c r="BI713" s="1"/>
    </row>
    <row r="714" spans="1:61" ht="12.5" x14ac:dyDescent="0.25">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4"/>
      <c r="AP714" s="1"/>
      <c r="AQ714" s="4"/>
      <c r="AR714" s="1"/>
      <c r="AS714" s="1"/>
      <c r="AT714" s="1"/>
      <c r="AU714" s="1"/>
      <c r="AV714" s="1"/>
      <c r="AW714" s="1"/>
      <c r="AX714" s="1"/>
      <c r="AY714" s="1"/>
      <c r="AZ714" s="1"/>
      <c r="BA714" s="1"/>
      <c r="BB714" s="1"/>
      <c r="BC714" s="1"/>
      <c r="BD714" s="1"/>
      <c r="BE714" s="1"/>
      <c r="BF714" s="1"/>
      <c r="BG714" s="1"/>
      <c r="BH714" s="1"/>
      <c r="BI714" s="1"/>
    </row>
    <row r="715" spans="1:61" ht="12.5" x14ac:dyDescent="0.25">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4"/>
      <c r="AP715" s="1"/>
      <c r="AQ715" s="4"/>
      <c r="AR715" s="1"/>
      <c r="AS715" s="1"/>
      <c r="AT715" s="1"/>
      <c r="AU715" s="1"/>
      <c r="AV715" s="1"/>
      <c r="AW715" s="1"/>
      <c r="AX715" s="1"/>
      <c r="AY715" s="1"/>
      <c r="AZ715" s="1"/>
      <c r="BA715" s="1"/>
      <c r="BB715" s="1"/>
      <c r="BC715" s="1"/>
      <c r="BD715" s="1"/>
      <c r="BE715" s="1"/>
      <c r="BF715" s="1"/>
      <c r="BG715" s="1"/>
      <c r="BH715" s="1"/>
      <c r="BI715" s="1"/>
    </row>
    <row r="716" spans="1:61" ht="12.5" x14ac:dyDescent="0.25">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4"/>
      <c r="AP716" s="1"/>
      <c r="AQ716" s="4"/>
      <c r="AR716" s="1"/>
      <c r="AS716" s="1"/>
      <c r="AT716" s="1"/>
      <c r="AU716" s="1"/>
      <c r="AV716" s="1"/>
      <c r="AW716" s="1"/>
      <c r="AX716" s="1"/>
      <c r="AY716" s="1"/>
      <c r="AZ716" s="1"/>
      <c r="BA716" s="1"/>
      <c r="BB716" s="1"/>
      <c r="BC716" s="1"/>
      <c r="BD716" s="1"/>
      <c r="BE716" s="1"/>
      <c r="BF716" s="1"/>
      <c r="BG716" s="1"/>
      <c r="BH716" s="1"/>
      <c r="BI716" s="1"/>
    </row>
    <row r="717" spans="1:61" ht="12.5" x14ac:dyDescent="0.25">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4"/>
      <c r="AP717" s="1"/>
      <c r="AQ717" s="4"/>
      <c r="AR717" s="1"/>
      <c r="AS717" s="1"/>
      <c r="AT717" s="1"/>
      <c r="AU717" s="1"/>
      <c r="AV717" s="1"/>
      <c r="AW717" s="1"/>
      <c r="AX717" s="1"/>
      <c r="AY717" s="1"/>
      <c r="AZ717" s="1"/>
      <c r="BA717" s="1"/>
      <c r="BB717" s="1"/>
      <c r="BC717" s="1"/>
      <c r="BD717" s="1"/>
      <c r="BE717" s="1"/>
      <c r="BF717" s="1"/>
      <c r="BG717" s="1"/>
      <c r="BH717" s="1"/>
      <c r="BI717" s="1"/>
    </row>
    <row r="718" spans="1:61" ht="12.5" x14ac:dyDescent="0.25">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4"/>
      <c r="AP718" s="1"/>
      <c r="AQ718" s="4"/>
      <c r="AR718" s="1"/>
      <c r="AS718" s="1"/>
      <c r="AT718" s="1"/>
      <c r="AU718" s="1"/>
      <c r="AV718" s="1"/>
      <c r="AW718" s="1"/>
      <c r="AX718" s="1"/>
      <c r="AY718" s="1"/>
      <c r="AZ718" s="1"/>
      <c r="BA718" s="1"/>
      <c r="BB718" s="1"/>
      <c r="BC718" s="1"/>
      <c r="BD718" s="1"/>
      <c r="BE718" s="1"/>
      <c r="BF718" s="1"/>
      <c r="BG718" s="1"/>
      <c r="BH718" s="1"/>
      <c r="BI718" s="1"/>
    </row>
    <row r="719" spans="1:61" ht="12.5" x14ac:dyDescent="0.25">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4"/>
      <c r="AP719" s="1"/>
      <c r="AQ719" s="4"/>
      <c r="AR719" s="1"/>
      <c r="AS719" s="1"/>
      <c r="AT719" s="1"/>
      <c r="AU719" s="1"/>
      <c r="AV719" s="1"/>
      <c r="AW719" s="1"/>
      <c r="AX719" s="1"/>
      <c r="AY719" s="1"/>
      <c r="AZ719" s="1"/>
      <c r="BA719" s="1"/>
      <c r="BB719" s="1"/>
      <c r="BC719" s="1"/>
      <c r="BD719" s="1"/>
      <c r="BE719" s="1"/>
      <c r="BF719" s="1"/>
      <c r="BG719" s="1"/>
      <c r="BH719" s="1"/>
      <c r="BI719" s="1"/>
    </row>
    <row r="720" spans="1:61" ht="12.5" x14ac:dyDescent="0.25">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4"/>
      <c r="AP720" s="1"/>
      <c r="AQ720" s="4"/>
      <c r="AR720" s="1"/>
      <c r="AS720" s="1"/>
      <c r="AT720" s="1"/>
      <c r="AU720" s="1"/>
      <c r="AV720" s="1"/>
      <c r="AW720" s="1"/>
      <c r="AX720" s="1"/>
      <c r="AY720" s="1"/>
      <c r="AZ720" s="1"/>
      <c r="BA720" s="1"/>
      <c r="BB720" s="1"/>
      <c r="BC720" s="1"/>
      <c r="BD720" s="1"/>
      <c r="BE720" s="1"/>
      <c r="BF720" s="1"/>
      <c r="BG720" s="1"/>
      <c r="BH720" s="1"/>
      <c r="BI720" s="1"/>
    </row>
    <row r="721" spans="1:61" ht="12.5" x14ac:dyDescent="0.25">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4"/>
      <c r="AP721" s="1"/>
      <c r="AQ721" s="4"/>
      <c r="AR721" s="1"/>
      <c r="AS721" s="1"/>
      <c r="AT721" s="1"/>
      <c r="AU721" s="1"/>
      <c r="AV721" s="1"/>
      <c r="AW721" s="1"/>
      <c r="AX721" s="1"/>
      <c r="AY721" s="1"/>
      <c r="AZ721" s="1"/>
      <c r="BA721" s="1"/>
      <c r="BB721" s="1"/>
      <c r="BC721" s="1"/>
      <c r="BD721" s="1"/>
      <c r="BE721" s="1"/>
      <c r="BF721" s="1"/>
      <c r="BG721" s="1"/>
      <c r="BH721" s="1"/>
      <c r="BI721" s="1"/>
    </row>
    <row r="722" spans="1:61" ht="12.5" x14ac:dyDescent="0.25">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4"/>
      <c r="AP722" s="1"/>
      <c r="AQ722" s="4"/>
      <c r="AR722" s="1"/>
      <c r="AS722" s="1"/>
      <c r="AT722" s="1"/>
      <c r="AU722" s="1"/>
      <c r="AV722" s="1"/>
      <c r="AW722" s="1"/>
      <c r="AX722" s="1"/>
      <c r="AY722" s="1"/>
      <c r="AZ722" s="1"/>
      <c r="BA722" s="1"/>
      <c r="BB722" s="1"/>
      <c r="BC722" s="1"/>
      <c r="BD722" s="1"/>
      <c r="BE722" s="1"/>
      <c r="BF722" s="1"/>
      <c r="BG722" s="1"/>
      <c r="BH722" s="1"/>
      <c r="BI722" s="1"/>
    </row>
    <row r="723" spans="1:61" ht="12.5" x14ac:dyDescent="0.25">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4"/>
      <c r="AP723" s="1"/>
      <c r="AQ723" s="4"/>
      <c r="AR723" s="1"/>
      <c r="AS723" s="1"/>
      <c r="AT723" s="1"/>
      <c r="AU723" s="1"/>
      <c r="AV723" s="1"/>
      <c r="AW723" s="1"/>
      <c r="AX723" s="1"/>
      <c r="AY723" s="1"/>
      <c r="AZ723" s="1"/>
      <c r="BA723" s="1"/>
      <c r="BB723" s="1"/>
      <c r="BC723" s="1"/>
      <c r="BD723" s="1"/>
      <c r="BE723" s="1"/>
      <c r="BF723" s="1"/>
      <c r="BG723" s="1"/>
      <c r="BH723" s="1"/>
      <c r="BI723" s="1"/>
    </row>
    <row r="724" spans="1:61" ht="12.5" x14ac:dyDescent="0.25">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4"/>
      <c r="AP724" s="1"/>
      <c r="AQ724" s="4"/>
      <c r="AR724" s="1"/>
      <c r="AS724" s="1"/>
      <c r="AT724" s="1"/>
      <c r="AU724" s="1"/>
      <c r="AV724" s="1"/>
      <c r="AW724" s="1"/>
      <c r="AX724" s="1"/>
      <c r="AY724" s="1"/>
      <c r="AZ724" s="1"/>
      <c r="BA724" s="1"/>
      <c r="BB724" s="1"/>
      <c r="BC724" s="1"/>
      <c r="BD724" s="1"/>
      <c r="BE724" s="1"/>
      <c r="BF724" s="1"/>
      <c r="BG724" s="1"/>
      <c r="BH724" s="1"/>
      <c r="BI724" s="1"/>
    </row>
    <row r="725" spans="1:61" ht="12.5" x14ac:dyDescent="0.25">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4"/>
      <c r="AP725" s="1"/>
      <c r="AQ725" s="4"/>
      <c r="AR725" s="1"/>
      <c r="AS725" s="1"/>
      <c r="AT725" s="1"/>
      <c r="AU725" s="1"/>
      <c r="AV725" s="1"/>
      <c r="AW725" s="1"/>
      <c r="AX725" s="1"/>
      <c r="AY725" s="1"/>
      <c r="AZ725" s="1"/>
      <c r="BA725" s="1"/>
      <c r="BB725" s="1"/>
      <c r="BC725" s="1"/>
      <c r="BD725" s="1"/>
      <c r="BE725" s="1"/>
      <c r="BF725" s="1"/>
      <c r="BG725" s="1"/>
      <c r="BH725" s="1"/>
      <c r="BI725" s="1"/>
    </row>
    <row r="726" spans="1:61" ht="12.5" x14ac:dyDescent="0.25">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4"/>
      <c r="AP726" s="1"/>
      <c r="AQ726" s="4"/>
      <c r="AR726" s="1"/>
      <c r="AS726" s="1"/>
      <c r="AT726" s="1"/>
      <c r="AU726" s="1"/>
      <c r="AV726" s="1"/>
      <c r="AW726" s="1"/>
      <c r="AX726" s="1"/>
      <c r="AY726" s="1"/>
      <c r="AZ726" s="1"/>
      <c r="BA726" s="1"/>
      <c r="BB726" s="1"/>
      <c r="BC726" s="1"/>
      <c r="BD726" s="1"/>
      <c r="BE726" s="1"/>
      <c r="BF726" s="1"/>
      <c r="BG726" s="1"/>
      <c r="BH726" s="1"/>
      <c r="BI726" s="1"/>
    </row>
    <row r="727" spans="1:61" ht="12.5" x14ac:dyDescent="0.25">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4"/>
      <c r="AP727" s="1"/>
      <c r="AQ727" s="4"/>
      <c r="AR727" s="1"/>
      <c r="AS727" s="1"/>
      <c r="AT727" s="1"/>
      <c r="AU727" s="1"/>
      <c r="AV727" s="1"/>
      <c r="AW727" s="1"/>
      <c r="AX727" s="1"/>
      <c r="AY727" s="1"/>
      <c r="AZ727" s="1"/>
      <c r="BA727" s="1"/>
      <c r="BB727" s="1"/>
      <c r="BC727" s="1"/>
      <c r="BD727" s="1"/>
      <c r="BE727" s="1"/>
      <c r="BF727" s="1"/>
      <c r="BG727" s="1"/>
      <c r="BH727" s="1"/>
      <c r="BI727" s="1"/>
    </row>
    <row r="728" spans="1:61" ht="12.5" x14ac:dyDescent="0.25">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4"/>
      <c r="AP728" s="1"/>
      <c r="AQ728" s="4"/>
      <c r="AR728" s="1"/>
      <c r="AS728" s="1"/>
      <c r="AT728" s="1"/>
      <c r="AU728" s="1"/>
      <c r="AV728" s="1"/>
      <c r="AW728" s="1"/>
      <c r="AX728" s="1"/>
      <c r="AY728" s="1"/>
      <c r="AZ728" s="1"/>
      <c r="BA728" s="1"/>
      <c r="BB728" s="1"/>
      <c r="BC728" s="1"/>
      <c r="BD728" s="1"/>
      <c r="BE728" s="1"/>
      <c r="BF728" s="1"/>
      <c r="BG728" s="1"/>
      <c r="BH728" s="1"/>
      <c r="BI728" s="1"/>
    </row>
    <row r="729" spans="1:61" ht="12.5" x14ac:dyDescent="0.25">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4"/>
      <c r="AP729" s="1"/>
      <c r="AQ729" s="4"/>
      <c r="AR729" s="1"/>
      <c r="AS729" s="1"/>
      <c r="AT729" s="1"/>
      <c r="AU729" s="1"/>
      <c r="AV729" s="1"/>
      <c r="AW729" s="1"/>
      <c r="AX729" s="1"/>
      <c r="AY729" s="1"/>
      <c r="AZ729" s="1"/>
      <c r="BA729" s="1"/>
      <c r="BB729" s="1"/>
      <c r="BC729" s="1"/>
      <c r="BD729" s="1"/>
      <c r="BE729" s="1"/>
      <c r="BF729" s="1"/>
      <c r="BG729" s="1"/>
      <c r="BH729" s="1"/>
      <c r="BI729" s="1"/>
    </row>
    <row r="730" spans="1:61" ht="12.5" x14ac:dyDescent="0.25">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4"/>
      <c r="AP730" s="1"/>
      <c r="AQ730" s="4"/>
      <c r="AR730" s="1"/>
      <c r="AS730" s="1"/>
      <c r="AT730" s="1"/>
      <c r="AU730" s="1"/>
      <c r="AV730" s="1"/>
      <c r="AW730" s="1"/>
      <c r="AX730" s="1"/>
      <c r="AY730" s="1"/>
      <c r="AZ730" s="1"/>
      <c r="BA730" s="1"/>
      <c r="BB730" s="1"/>
      <c r="BC730" s="1"/>
      <c r="BD730" s="1"/>
      <c r="BE730" s="1"/>
      <c r="BF730" s="1"/>
      <c r="BG730" s="1"/>
      <c r="BH730" s="1"/>
      <c r="BI730" s="1"/>
    </row>
    <row r="731" spans="1:61" ht="12.5" x14ac:dyDescent="0.25">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4"/>
      <c r="AP731" s="1"/>
      <c r="AQ731" s="4"/>
      <c r="AR731" s="1"/>
      <c r="AS731" s="1"/>
      <c r="AT731" s="1"/>
      <c r="AU731" s="1"/>
      <c r="AV731" s="1"/>
      <c r="AW731" s="1"/>
      <c r="AX731" s="1"/>
      <c r="AY731" s="1"/>
      <c r="AZ731" s="1"/>
      <c r="BA731" s="1"/>
      <c r="BB731" s="1"/>
      <c r="BC731" s="1"/>
      <c r="BD731" s="1"/>
      <c r="BE731" s="1"/>
      <c r="BF731" s="1"/>
      <c r="BG731" s="1"/>
      <c r="BH731" s="1"/>
      <c r="BI731" s="1"/>
    </row>
    <row r="732" spans="1:61" ht="12.5" x14ac:dyDescent="0.25">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4"/>
      <c r="AP732" s="1"/>
      <c r="AQ732" s="4"/>
      <c r="AR732" s="1"/>
      <c r="AS732" s="1"/>
      <c r="AT732" s="1"/>
      <c r="AU732" s="1"/>
      <c r="AV732" s="1"/>
      <c r="AW732" s="1"/>
      <c r="AX732" s="1"/>
      <c r="AY732" s="1"/>
      <c r="AZ732" s="1"/>
      <c r="BA732" s="1"/>
      <c r="BB732" s="1"/>
      <c r="BC732" s="1"/>
      <c r="BD732" s="1"/>
      <c r="BE732" s="1"/>
      <c r="BF732" s="1"/>
      <c r="BG732" s="1"/>
      <c r="BH732" s="1"/>
      <c r="BI732" s="1"/>
    </row>
    <row r="733" spans="1:61" ht="12.5" x14ac:dyDescent="0.25">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4"/>
      <c r="AP733" s="1"/>
      <c r="AQ733" s="4"/>
      <c r="AR733" s="1"/>
      <c r="AS733" s="1"/>
      <c r="AT733" s="1"/>
      <c r="AU733" s="1"/>
      <c r="AV733" s="1"/>
      <c r="AW733" s="1"/>
      <c r="AX733" s="1"/>
      <c r="AY733" s="1"/>
      <c r="AZ733" s="1"/>
      <c r="BA733" s="1"/>
      <c r="BB733" s="1"/>
      <c r="BC733" s="1"/>
      <c r="BD733" s="1"/>
      <c r="BE733" s="1"/>
      <c r="BF733" s="1"/>
      <c r="BG733" s="1"/>
      <c r="BH733" s="1"/>
      <c r="BI733" s="1"/>
    </row>
    <row r="734" spans="1:61" ht="12.5" x14ac:dyDescent="0.25">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4"/>
      <c r="AP734" s="1"/>
      <c r="AQ734" s="4"/>
      <c r="AR734" s="1"/>
      <c r="AS734" s="1"/>
      <c r="AT734" s="1"/>
      <c r="AU734" s="1"/>
      <c r="AV734" s="1"/>
      <c r="AW734" s="1"/>
      <c r="AX734" s="1"/>
      <c r="AY734" s="1"/>
      <c r="AZ734" s="1"/>
      <c r="BA734" s="1"/>
      <c r="BB734" s="1"/>
      <c r="BC734" s="1"/>
      <c r="BD734" s="1"/>
      <c r="BE734" s="1"/>
      <c r="BF734" s="1"/>
      <c r="BG734" s="1"/>
      <c r="BH734" s="1"/>
      <c r="BI734" s="1"/>
    </row>
    <row r="735" spans="1:61" ht="12.5" x14ac:dyDescent="0.25">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4"/>
      <c r="AP735" s="1"/>
      <c r="AQ735" s="4"/>
      <c r="AR735" s="1"/>
      <c r="AS735" s="1"/>
      <c r="AT735" s="1"/>
      <c r="AU735" s="1"/>
      <c r="AV735" s="1"/>
      <c r="AW735" s="1"/>
      <c r="AX735" s="1"/>
      <c r="AY735" s="1"/>
      <c r="AZ735" s="1"/>
      <c r="BA735" s="1"/>
      <c r="BB735" s="1"/>
      <c r="BC735" s="1"/>
      <c r="BD735" s="1"/>
      <c r="BE735" s="1"/>
      <c r="BF735" s="1"/>
      <c r="BG735" s="1"/>
      <c r="BH735" s="1"/>
      <c r="BI735" s="1"/>
    </row>
    <row r="736" spans="1:61" ht="12.5" x14ac:dyDescent="0.25">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4"/>
      <c r="AP736" s="1"/>
      <c r="AQ736" s="4"/>
      <c r="AR736" s="1"/>
      <c r="AS736" s="1"/>
      <c r="AT736" s="1"/>
      <c r="AU736" s="1"/>
      <c r="AV736" s="1"/>
      <c r="AW736" s="1"/>
      <c r="AX736" s="1"/>
      <c r="AY736" s="1"/>
      <c r="AZ736" s="1"/>
      <c r="BA736" s="1"/>
      <c r="BB736" s="1"/>
      <c r="BC736" s="1"/>
      <c r="BD736" s="1"/>
      <c r="BE736" s="1"/>
      <c r="BF736" s="1"/>
      <c r="BG736" s="1"/>
      <c r="BH736" s="1"/>
      <c r="BI736" s="1"/>
    </row>
    <row r="737" spans="1:61" ht="12.5" x14ac:dyDescent="0.25">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4"/>
      <c r="AP737" s="1"/>
      <c r="AQ737" s="4"/>
      <c r="AR737" s="1"/>
      <c r="AS737" s="1"/>
      <c r="AT737" s="1"/>
      <c r="AU737" s="1"/>
      <c r="AV737" s="1"/>
      <c r="AW737" s="1"/>
      <c r="AX737" s="1"/>
      <c r="AY737" s="1"/>
      <c r="AZ737" s="1"/>
      <c r="BA737" s="1"/>
      <c r="BB737" s="1"/>
      <c r="BC737" s="1"/>
      <c r="BD737" s="1"/>
      <c r="BE737" s="1"/>
      <c r="BF737" s="1"/>
      <c r="BG737" s="1"/>
      <c r="BH737" s="1"/>
      <c r="BI737" s="1"/>
    </row>
    <row r="738" spans="1:61" ht="12.5" x14ac:dyDescent="0.25">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4"/>
      <c r="AP738" s="1"/>
      <c r="AQ738" s="4"/>
      <c r="AR738" s="1"/>
      <c r="AS738" s="1"/>
      <c r="AT738" s="1"/>
      <c r="AU738" s="1"/>
      <c r="AV738" s="1"/>
      <c r="AW738" s="1"/>
      <c r="AX738" s="1"/>
      <c r="AY738" s="1"/>
      <c r="AZ738" s="1"/>
      <c r="BA738" s="1"/>
      <c r="BB738" s="1"/>
      <c r="BC738" s="1"/>
      <c r="BD738" s="1"/>
      <c r="BE738" s="1"/>
      <c r="BF738" s="1"/>
      <c r="BG738" s="1"/>
      <c r="BH738" s="1"/>
      <c r="BI738" s="1"/>
    </row>
    <row r="739" spans="1:61" ht="12.5" x14ac:dyDescent="0.25">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4"/>
      <c r="AP739" s="1"/>
      <c r="AQ739" s="4"/>
      <c r="AR739" s="1"/>
      <c r="AS739" s="1"/>
      <c r="AT739" s="1"/>
      <c r="AU739" s="1"/>
      <c r="AV739" s="1"/>
      <c r="AW739" s="1"/>
      <c r="AX739" s="1"/>
      <c r="AY739" s="1"/>
      <c r="AZ739" s="1"/>
      <c r="BA739" s="1"/>
      <c r="BB739" s="1"/>
      <c r="BC739" s="1"/>
      <c r="BD739" s="1"/>
      <c r="BE739" s="1"/>
      <c r="BF739" s="1"/>
      <c r="BG739" s="1"/>
      <c r="BH739" s="1"/>
      <c r="BI739" s="1"/>
    </row>
    <row r="740" spans="1:61" ht="12.5" x14ac:dyDescent="0.25">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4"/>
      <c r="AP740" s="1"/>
      <c r="AQ740" s="4"/>
      <c r="AR740" s="1"/>
      <c r="AS740" s="1"/>
      <c r="AT740" s="1"/>
      <c r="AU740" s="1"/>
      <c r="AV740" s="1"/>
      <c r="AW740" s="1"/>
      <c r="AX740" s="1"/>
      <c r="AY740" s="1"/>
      <c r="AZ740" s="1"/>
      <c r="BA740" s="1"/>
      <c r="BB740" s="1"/>
      <c r="BC740" s="1"/>
      <c r="BD740" s="1"/>
      <c r="BE740" s="1"/>
      <c r="BF740" s="1"/>
      <c r="BG740" s="1"/>
      <c r="BH740" s="1"/>
      <c r="BI740" s="1"/>
    </row>
    <row r="741" spans="1:61" ht="12.5" x14ac:dyDescent="0.25">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4"/>
      <c r="AP741" s="1"/>
      <c r="AQ741" s="4"/>
      <c r="AR741" s="1"/>
      <c r="AS741" s="1"/>
      <c r="AT741" s="1"/>
      <c r="AU741" s="1"/>
      <c r="AV741" s="1"/>
      <c r="AW741" s="1"/>
      <c r="AX741" s="1"/>
      <c r="AY741" s="1"/>
      <c r="AZ741" s="1"/>
      <c r="BA741" s="1"/>
      <c r="BB741" s="1"/>
      <c r="BC741" s="1"/>
      <c r="BD741" s="1"/>
      <c r="BE741" s="1"/>
      <c r="BF741" s="1"/>
      <c r="BG741" s="1"/>
      <c r="BH741" s="1"/>
      <c r="BI741" s="1"/>
    </row>
    <row r="742" spans="1:61" ht="12.5" x14ac:dyDescent="0.25">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4"/>
      <c r="AP742" s="1"/>
      <c r="AQ742" s="4"/>
      <c r="AR742" s="1"/>
      <c r="AS742" s="1"/>
      <c r="AT742" s="1"/>
      <c r="AU742" s="1"/>
      <c r="AV742" s="1"/>
      <c r="AW742" s="1"/>
      <c r="AX742" s="1"/>
      <c r="AY742" s="1"/>
      <c r="AZ742" s="1"/>
      <c r="BA742" s="1"/>
      <c r="BB742" s="1"/>
      <c r="BC742" s="1"/>
      <c r="BD742" s="1"/>
      <c r="BE742" s="1"/>
      <c r="BF742" s="1"/>
      <c r="BG742" s="1"/>
      <c r="BH742" s="1"/>
      <c r="BI742" s="1"/>
    </row>
    <row r="743" spans="1:61" ht="12.5" x14ac:dyDescent="0.25">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4"/>
      <c r="AP743" s="1"/>
      <c r="AQ743" s="4"/>
      <c r="AR743" s="1"/>
      <c r="AS743" s="1"/>
      <c r="AT743" s="1"/>
      <c r="AU743" s="1"/>
      <c r="AV743" s="1"/>
      <c r="AW743" s="1"/>
      <c r="AX743" s="1"/>
      <c r="AY743" s="1"/>
      <c r="AZ743" s="1"/>
      <c r="BA743" s="1"/>
      <c r="BB743" s="1"/>
      <c r="BC743" s="1"/>
      <c r="BD743" s="1"/>
      <c r="BE743" s="1"/>
      <c r="BF743" s="1"/>
      <c r="BG743" s="1"/>
      <c r="BH743" s="1"/>
      <c r="BI743" s="1"/>
    </row>
    <row r="744" spans="1:61" ht="12.5" x14ac:dyDescent="0.25">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4"/>
      <c r="AP744" s="1"/>
      <c r="AQ744" s="4"/>
      <c r="AR744" s="1"/>
      <c r="AS744" s="1"/>
      <c r="AT744" s="1"/>
      <c r="AU744" s="1"/>
      <c r="AV744" s="1"/>
      <c r="AW744" s="1"/>
      <c r="AX744" s="1"/>
      <c r="AY744" s="1"/>
      <c r="AZ744" s="1"/>
      <c r="BA744" s="1"/>
      <c r="BB744" s="1"/>
      <c r="BC744" s="1"/>
      <c r="BD744" s="1"/>
      <c r="BE744" s="1"/>
      <c r="BF744" s="1"/>
      <c r="BG744" s="1"/>
      <c r="BH744" s="1"/>
      <c r="BI744" s="1"/>
    </row>
    <row r="745" spans="1:61" ht="12.5" x14ac:dyDescent="0.25">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4"/>
      <c r="AP745" s="1"/>
      <c r="AQ745" s="4"/>
      <c r="AR745" s="1"/>
      <c r="AS745" s="1"/>
      <c r="AT745" s="1"/>
      <c r="AU745" s="1"/>
      <c r="AV745" s="1"/>
      <c r="AW745" s="1"/>
      <c r="AX745" s="1"/>
      <c r="AY745" s="1"/>
      <c r="AZ745" s="1"/>
      <c r="BA745" s="1"/>
      <c r="BB745" s="1"/>
      <c r="BC745" s="1"/>
      <c r="BD745" s="1"/>
      <c r="BE745" s="1"/>
      <c r="BF745" s="1"/>
      <c r="BG745" s="1"/>
      <c r="BH745" s="1"/>
      <c r="BI745" s="1"/>
    </row>
    <row r="746" spans="1:61" ht="12.5" x14ac:dyDescent="0.25">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4"/>
      <c r="AP746" s="1"/>
      <c r="AQ746" s="4"/>
      <c r="AR746" s="1"/>
      <c r="AS746" s="1"/>
      <c r="AT746" s="1"/>
      <c r="AU746" s="1"/>
      <c r="AV746" s="1"/>
      <c r="AW746" s="1"/>
      <c r="AX746" s="1"/>
      <c r="AY746" s="1"/>
      <c r="AZ746" s="1"/>
      <c r="BA746" s="1"/>
      <c r="BB746" s="1"/>
      <c r="BC746" s="1"/>
      <c r="BD746" s="1"/>
      <c r="BE746" s="1"/>
      <c r="BF746" s="1"/>
      <c r="BG746" s="1"/>
      <c r="BH746" s="1"/>
      <c r="BI746" s="1"/>
    </row>
    <row r="747" spans="1:61" ht="12.5" x14ac:dyDescent="0.25">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4"/>
      <c r="AP747" s="1"/>
      <c r="AQ747" s="4"/>
      <c r="AR747" s="1"/>
      <c r="AS747" s="1"/>
      <c r="AT747" s="1"/>
      <c r="AU747" s="1"/>
      <c r="AV747" s="1"/>
      <c r="AW747" s="1"/>
      <c r="AX747" s="1"/>
      <c r="AY747" s="1"/>
      <c r="AZ747" s="1"/>
      <c r="BA747" s="1"/>
      <c r="BB747" s="1"/>
      <c r="BC747" s="1"/>
      <c r="BD747" s="1"/>
      <c r="BE747" s="1"/>
      <c r="BF747" s="1"/>
      <c r="BG747" s="1"/>
      <c r="BH747" s="1"/>
      <c r="BI747" s="1"/>
    </row>
    <row r="748" spans="1:61" ht="12.5" x14ac:dyDescent="0.25">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4"/>
      <c r="AP748" s="1"/>
      <c r="AQ748" s="4"/>
      <c r="AR748" s="1"/>
      <c r="AS748" s="1"/>
      <c r="AT748" s="1"/>
      <c r="AU748" s="1"/>
      <c r="AV748" s="1"/>
      <c r="AW748" s="1"/>
      <c r="AX748" s="1"/>
      <c r="AY748" s="1"/>
      <c r="AZ748" s="1"/>
      <c r="BA748" s="1"/>
      <c r="BB748" s="1"/>
      <c r="BC748" s="1"/>
      <c r="BD748" s="1"/>
      <c r="BE748" s="1"/>
      <c r="BF748" s="1"/>
      <c r="BG748" s="1"/>
      <c r="BH748" s="1"/>
      <c r="BI748" s="1"/>
    </row>
    <row r="749" spans="1:61" ht="12.5" x14ac:dyDescent="0.25">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4"/>
      <c r="AP749" s="1"/>
      <c r="AQ749" s="4"/>
      <c r="AR749" s="1"/>
      <c r="AS749" s="1"/>
      <c r="AT749" s="1"/>
      <c r="AU749" s="1"/>
      <c r="AV749" s="1"/>
      <c r="AW749" s="1"/>
      <c r="AX749" s="1"/>
      <c r="AY749" s="1"/>
      <c r="AZ749" s="1"/>
      <c r="BA749" s="1"/>
      <c r="BB749" s="1"/>
      <c r="BC749" s="1"/>
      <c r="BD749" s="1"/>
      <c r="BE749" s="1"/>
      <c r="BF749" s="1"/>
      <c r="BG749" s="1"/>
      <c r="BH749" s="1"/>
      <c r="BI749" s="1"/>
    </row>
    <row r="750" spans="1:61" ht="12.5" x14ac:dyDescent="0.25">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4"/>
      <c r="AP750" s="1"/>
      <c r="AQ750" s="4"/>
      <c r="AR750" s="1"/>
      <c r="AS750" s="1"/>
      <c r="AT750" s="1"/>
      <c r="AU750" s="1"/>
      <c r="AV750" s="1"/>
      <c r="AW750" s="1"/>
      <c r="AX750" s="1"/>
      <c r="AY750" s="1"/>
      <c r="AZ750" s="1"/>
      <c r="BA750" s="1"/>
      <c r="BB750" s="1"/>
      <c r="BC750" s="1"/>
      <c r="BD750" s="1"/>
      <c r="BE750" s="1"/>
      <c r="BF750" s="1"/>
      <c r="BG750" s="1"/>
      <c r="BH750" s="1"/>
      <c r="BI750" s="1"/>
    </row>
    <row r="751" spans="1:61" ht="12.5" x14ac:dyDescent="0.25">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4"/>
      <c r="AP751" s="1"/>
      <c r="AQ751" s="4"/>
      <c r="AR751" s="1"/>
      <c r="AS751" s="1"/>
      <c r="AT751" s="1"/>
      <c r="AU751" s="1"/>
      <c r="AV751" s="1"/>
      <c r="AW751" s="1"/>
      <c r="AX751" s="1"/>
      <c r="AY751" s="1"/>
      <c r="AZ751" s="1"/>
      <c r="BA751" s="1"/>
      <c r="BB751" s="1"/>
      <c r="BC751" s="1"/>
      <c r="BD751" s="1"/>
      <c r="BE751" s="1"/>
      <c r="BF751" s="1"/>
      <c r="BG751" s="1"/>
      <c r="BH751" s="1"/>
      <c r="BI751" s="1"/>
    </row>
    <row r="752" spans="1:61" ht="12.5" x14ac:dyDescent="0.25">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4"/>
      <c r="AP752" s="1"/>
      <c r="AQ752" s="4"/>
      <c r="AR752" s="1"/>
      <c r="AS752" s="1"/>
      <c r="AT752" s="1"/>
      <c r="AU752" s="1"/>
      <c r="AV752" s="1"/>
      <c r="AW752" s="1"/>
      <c r="AX752" s="1"/>
      <c r="AY752" s="1"/>
      <c r="AZ752" s="1"/>
      <c r="BA752" s="1"/>
      <c r="BB752" s="1"/>
      <c r="BC752" s="1"/>
      <c r="BD752" s="1"/>
      <c r="BE752" s="1"/>
      <c r="BF752" s="1"/>
      <c r="BG752" s="1"/>
      <c r="BH752" s="1"/>
      <c r="BI752" s="1"/>
    </row>
    <row r="753" spans="1:61" ht="12.5" x14ac:dyDescent="0.25">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4"/>
      <c r="AP753" s="1"/>
      <c r="AQ753" s="4"/>
      <c r="AR753" s="1"/>
      <c r="AS753" s="1"/>
      <c r="AT753" s="1"/>
      <c r="AU753" s="1"/>
      <c r="AV753" s="1"/>
      <c r="AW753" s="1"/>
      <c r="AX753" s="1"/>
      <c r="AY753" s="1"/>
      <c r="AZ753" s="1"/>
      <c r="BA753" s="1"/>
      <c r="BB753" s="1"/>
      <c r="BC753" s="1"/>
      <c r="BD753" s="1"/>
      <c r="BE753" s="1"/>
      <c r="BF753" s="1"/>
      <c r="BG753" s="1"/>
      <c r="BH753" s="1"/>
      <c r="BI753" s="1"/>
    </row>
    <row r="754" spans="1:61" ht="12.5" x14ac:dyDescent="0.25">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4"/>
      <c r="AP754" s="1"/>
      <c r="AQ754" s="4"/>
      <c r="AR754" s="1"/>
      <c r="AS754" s="1"/>
      <c r="AT754" s="1"/>
      <c r="AU754" s="1"/>
      <c r="AV754" s="1"/>
      <c r="AW754" s="1"/>
      <c r="AX754" s="1"/>
      <c r="AY754" s="1"/>
      <c r="AZ754" s="1"/>
      <c r="BA754" s="1"/>
      <c r="BB754" s="1"/>
      <c r="BC754" s="1"/>
      <c r="BD754" s="1"/>
      <c r="BE754" s="1"/>
      <c r="BF754" s="1"/>
      <c r="BG754" s="1"/>
      <c r="BH754" s="1"/>
      <c r="BI754" s="1"/>
    </row>
    <row r="755" spans="1:61" ht="12.5" x14ac:dyDescent="0.25">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4"/>
      <c r="AP755" s="1"/>
      <c r="AQ755" s="4"/>
      <c r="AR755" s="1"/>
      <c r="AS755" s="1"/>
      <c r="AT755" s="1"/>
      <c r="AU755" s="1"/>
      <c r="AV755" s="1"/>
      <c r="AW755" s="1"/>
      <c r="AX755" s="1"/>
      <c r="AY755" s="1"/>
      <c r="AZ755" s="1"/>
      <c r="BA755" s="1"/>
      <c r="BB755" s="1"/>
      <c r="BC755" s="1"/>
      <c r="BD755" s="1"/>
      <c r="BE755" s="1"/>
      <c r="BF755" s="1"/>
      <c r="BG755" s="1"/>
      <c r="BH755" s="1"/>
      <c r="BI755" s="1"/>
    </row>
    <row r="756" spans="1:61" ht="12.5" x14ac:dyDescent="0.25">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4"/>
      <c r="AP756" s="1"/>
      <c r="AQ756" s="4"/>
      <c r="AR756" s="1"/>
      <c r="AS756" s="1"/>
      <c r="AT756" s="1"/>
      <c r="AU756" s="1"/>
      <c r="AV756" s="1"/>
      <c r="AW756" s="1"/>
      <c r="AX756" s="1"/>
      <c r="AY756" s="1"/>
      <c r="AZ756" s="1"/>
      <c r="BA756" s="1"/>
      <c r="BB756" s="1"/>
      <c r="BC756" s="1"/>
      <c r="BD756" s="1"/>
      <c r="BE756" s="1"/>
      <c r="BF756" s="1"/>
      <c r="BG756" s="1"/>
      <c r="BH756" s="1"/>
      <c r="BI756" s="1"/>
    </row>
    <row r="757" spans="1:61" ht="12.5" x14ac:dyDescent="0.25">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4"/>
      <c r="AP757" s="1"/>
      <c r="AQ757" s="4"/>
      <c r="AR757" s="1"/>
      <c r="AS757" s="1"/>
      <c r="AT757" s="1"/>
      <c r="AU757" s="1"/>
      <c r="AV757" s="1"/>
      <c r="AW757" s="1"/>
      <c r="AX757" s="1"/>
      <c r="AY757" s="1"/>
      <c r="AZ757" s="1"/>
      <c r="BA757" s="1"/>
      <c r="BB757" s="1"/>
      <c r="BC757" s="1"/>
      <c r="BD757" s="1"/>
      <c r="BE757" s="1"/>
      <c r="BF757" s="1"/>
      <c r="BG757" s="1"/>
      <c r="BH757" s="1"/>
      <c r="BI757" s="1"/>
    </row>
    <row r="758" spans="1:61" ht="12.5" x14ac:dyDescent="0.25">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4"/>
      <c r="AP758" s="1"/>
      <c r="AQ758" s="4"/>
      <c r="AR758" s="1"/>
      <c r="AS758" s="1"/>
      <c r="AT758" s="1"/>
      <c r="AU758" s="1"/>
      <c r="AV758" s="1"/>
      <c r="AW758" s="1"/>
      <c r="AX758" s="1"/>
      <c r="AY758" s="1"/>
      <c r="AZ758" s="1"/>
      <c r="BA758" s="1"/>
      <c r="BB758" s="1"/>
      <c r="BC758" s="1"/>
      <c r="BD758" s="1"/>
      <c r="BE758" s="1"/>
      <c r="BF758" s="1"/>
      <c r="BG758" s="1"/>
      <c r="BH758" s="1"/>
      <c r="BI758" s="1"/>
    </row>
    <row r="759" spans="1:61" ht="12.5" x14ac:dyDescent="0.25">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4"/>
      <c r="AP759" s="1"/>
      <c r="AQ759" s="4"/>
      <c r="AR759" s="1"/>
      <c r="AS759" s="1"/>
      <c r="AT759" s="1"/>
      <c r="AU759" s="1"/>
      <c r="AV759" s="1"/>
      <c r="AW759" s="1"/>
      <c r="AX759" s="1"/>
      <c r="AY759" s="1"/>
      <c r="AZ759" s="1"/>
      <c r="BA759" s="1"/>
      <c r="BB759" s="1"/>
      <c r="BC759" s="1"/>
      <c r="BD759" s="1"/>
      <c r="BE759" s="1"/>
      <c r="BF759" s="1"/>
      <c r="BG759" s="1"/>
      <c r="BH759" s="1"/>
      <c r="BI759" s="1"/>
    </row>
    <row r="760" spans="1:61" ht="12.5" x14ac:dyDescent="0.25">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4"/>
      <c r="AP760" s="1"/>
      <c r="AQ760" s="4"/>
      <c r="AR760" s="1"/>
      <c r="AS760" s="1"/>
      <c r="AT760" s="1"/>
      <c r="AU760" s="1"/>
      <c r="AV760" s="1"/>
      <c r="AW760" s="1"/>
      <c r="AX760" s="1"/>
      <c r="AY760" s="1"/>
      <c r="AZ760" s="1"/>
      <c r="BA760" s="1"/>
      <c r="BB760" s="1"/>
      <c r="BC760" s="1"/>
      <c r="BD760" s="1"/>
      <c r="BE760" s="1"/>
      <c r="BF760" s="1"/>
      <c r="BG760" s="1"/>
      <c r="BH760" s="1"/>
      <c r="BI760" s="1"/>
    </row>
    <row r="761" spans="1:61" ht="12.5" x14ac:dyDescent="0.25">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4"/>
      <c r="AP761" s="1"/>
      <c r="AQ761" s="4"/>
      <c r="AR761" s="1"/>
      <c r="AS761" s="1"/>
      <c r="AT761" s="1"/>
      <c r="AU761" s="1"/>
      <c r="AV761" s="1"/>
      <c r="AW761" s="1"/>
      <c r="AX761" s="1"/>
      <c r="AY761" s="1"/>
      <c r="AZ761" s="1"/>
      <c r="BA761" s="1"/>
      <c r="BB761" s="1"/>
      <c r="BC761" s="1"/>
      <c r="BD761" s="1"/>
      <c r="BE761" s="1"/>
      <c r="BF761" s="1"/>
      <c r="BG761" s="1"/>
      <c r="BH761" s="1"/>
      <c r="BI761" s="1"/>
    </row>
    <row r="762" spans="1:61" ht="12.5" x14ac:dyDescent="0.25">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4"/>
      <c r="AP762" s="1"/>
      <c r="AQ762" s="4"/>
      <c r="AR762" s="1"/>
      <c r="AS762" s="1"/>
      <c r="AT762" s="1"/>
      <c r="AU762" s="1"/>
      <c r="AV762" s="1"/>
      <c r="AW762" s="1"/>
      <c r="AX762" s="1"/>
      <c r="AY762" s="1"/>
      <c r="AZ762" s="1"/>
      <c r="BA762" s="1"/>
      <c r="BB762" s="1"/>
      <c r="BC762" s="1"/>
      <c r="BD762" s="1"/>
      <c r="BE762" s="1"/>
      <c r="BF762" s="1"/>
      <c r="BG762" s="1"/>
      <c r="BH762" s="1"/>
      <c r="BI762" s="1"/>
    </row>
    <row r="763" spans="1:61" ht="12.5" x14ac:dyDescent="0.25">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4"/>
      <c r="AP763" s="1"/>
      <c r="AQ763" s="4"/>
      <c r="AR763" s="1"/>
      <c r="AS763" s="1"/>
      <c r="AT763" s="1"/>
      <c r="AU763" s="1"/>
      <c r="AV763" s="1"/>
      <c r="AW763" s="1"/>
      <c r="AX763" s="1"/>
      <c r="AY763" s="1"/>
      <c r="AZ763" s="1"/>
      <c r="BA763" s="1"/>
      <c r="BB763" s="1"/>
      <c r="BC763" s="1"/>
      <c r="BD763" s="1"/>
      <c r="BE763" s="1"/>
      <c r="BF763" s="1"/>
      <c r="BG763" s="1"/>
      <c r="BH763" s="1"/>
      <c r="BI763" s="1"/>
    </row>
    <row r="764" spans="1:61" ht="12.5" x14ac:dyDescent="0.25">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4"/>
      <c r="AP764" s="1"/>
      <c r="AQ764" s="4"/>
      <c r="AR764" s="1"/>
      <c r="AS764" s="1"/>
      <c r="AT764" s="1"/>
      <c r="AU764" s="1"/>
      <c r="AV764" s="1"/>
      <c r="AW764" s="1"/>
      <c r="AX764" s="1"/>
      <c r="AY764" s="1"/>
      <c r="AZ764" s="1"/>
      <c r="BA764" s="1"/>
      <c r="BB764" s="1"/>
      <c r="BC764" s="1"/>
      <c r="BD764" s="1"/>
      <c r="BE764" s="1"/>
      <c r="BF764" s="1"/>
      <c r="BG764" s="1"/>
      <c r="BH764" s="1"/>
      <c r="BI764" s="1"/>
    </row>
    <row r="765" spans="1:61" ht="12.5" x14ac:dyDescent="0.25">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4"/>
      <c r="AP765" s="1"/>
      <c r="AQ765" s="4"/>
      <c r="AR765" s="1"/>
      <c r="AS765" s="1"/>
      <c r="AT765" s="1"/>
      <c r="AU765" s="1"/>
      <c r="AV765" s="1"/>
      <c r="AW765" s="1"/>
      <c r="AX765" s="1"/>
      <c r="AY765" s="1"/>
      <c r="AZ765" s="1"/>
      <c r="BA765" s="1"/>
      <c r="BB765" s="1"/>
      <c r="BC765" s="1"/>
      <c r="BD765" s="1"/>
      <c r="BE765" s="1"/>
      <c r="BF765" s="1"/>
      <c r="BG765" s="1"/>
      <c r="BH765" s="1"/>
      <c r="BI765" s="1"/>
    </row>
    <row r="766" spans="1:61" ht="12.5" x14ac:dyDescent="0.25">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4"/>
      <c r="AP766" s="1"/>
      <c r="AQ766" s="4"/>
      <c r="AR766" s="1"/>
      <c r="AS766" s="1"/>
      <c r="AT766" s="1"/>
      <c r="AU766" s="1"/>
      <c r="AV766" s="1"/>
      <c r="AW766" s="1"/>
      <c r="AX766" s="1"/>
      <c r="AY766" s="1"/>
      <c r="AZ766" s="1"/>
      <c r="BA766" s="1"/>
      <c r="BB766" s="1"/>
      <c r="BC766" s="1"/>
      <c r="BD766" s="1"/>
      <c r="BE766" s="1"/>
      <c r="BF766" s="1"/>
      <c r="BG766" s="1"/>
      <c r="BH766" s="1"/>
      <c r="BI766" s="1"/>
    </row>
    <row r="767" spans="1:61" ht="12.5" x14ac:dyDescent="0.25">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4"/>
      <c r="AP767" s="1"/>
      <c r="AQ767" s="4"/>
      <c r="AR767" s="1"/>
      <c r="AS767" s="1"/>
      <c r="AT767" s="1"/>
      <c r="AU767" s="1"/>
      <c r="AV767" s="1"/>
      <c r="AW767" s="1"/>
      <c r="AX767" s="1"/>
      <c r="AY767" s="1"/>
      <c r="AZ767" s="1"/>
      <c r="BA767" s="1"/>
      <c r="BB767" s="1"/>
      <c r="BC767" s="1"/>
      <c r="BD767" s="1"/>
      <c r="BE767" s="1"/>
      <c r="BF767" s="1"/>
      <c r="BG767" s="1"/>
      <c r="BH767" s="1"/>
      <c r="BI767" s="1"/>
    </row>
    <row r="768" spans="1:61" ht="12.5" x14ac:dyDescent="0.25">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4"/>
      <c r="AP768" s="1"/>
      <c r="AQ768" s="4"/>
      <c r="AR768" s="1"/>
      <c r="AS768" s="1"/>
      <c r="AT768" s="1"/>
      <c r="AU768" s="1"/>
      <c r="AV768" s="1"/>
      <c r="AW768" s="1"/>
      <c r="AX768" s="1"/>
      <c r="AY768" s="1"/>
      <c r="AZ768" s="1"/>
      <c r="BA768" s="1"/>
      <c r="BB768" s="1"/>
      <c r="BC768" s="1"/>
      <c r="BD768" s="1"/>
      <c r="BE768" s="1"/>
      <c r="BF768" s="1"/>
      <c r="BG768" s="1"/>
      <c r="BH768" s="1"/>
      <c r="BI768" s="1"/>
    </row>
    <row r="769" spans="1:61" ht="12.5" x14ac:dyDescent="0.25">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4"/>
      <c r="AP769" s="1"/>
      <c r="AQ769" s="4"/>
      <c r="AR769" s="1"/>
      <c r="AS769" s="1"/>
      <c r="AT769" s="1"/>
      <c r="AU769" s="1"/>
      <c r="AV769" s="1"/>
      <c r="AW769" s="1"/>
      <c r="AX769" s="1"/>
      <c r="AY769" s="1"/>
      <c r="AZ769" s="1"/>
      <c r="BA769" s="1"/>
      <c r="BB769" s="1"/>
      <c r="BC769" s="1"/>
      <c r="BD769" s="1"/>
      <c r="BE769" s="1"/>
      <c r="BF769" s="1"/>
      <c r="BG769" s="1"/>
      <c r="BH769" s="1"/>
      <c r="BI769" s="1"/>
    </row>
    <row r="770" spans="1:61" ht="12.5" x14ac:dyDescent="0.25">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4"/>
      <c r="AP770" s="1"/>
      <c r="AQ770" s="4"/>
      <c r="AR770" s="1"/>
      <c r="AS770" s="1"/>
      <c r="AT770" s="1"/>
      <c r="AU770" s="1"/>
      <c r="AV770" s="1"/>
      <c r="AW770" s="1"/>
      <c r="AX770" s="1"/>
      <c r="AY770" s="1"/>
      <c r="AZ770" s="1"/>
      <c r="BA770" s="1"/>
      <c r="BB770" s="1"/>
      <c r="BC770" s="1"/>
      <c r="BD770" s="1"/>
      <c r="BE770" s="1"/>
      <c r="BF770" s="1"/>
      <c r="BG770" s="1"/>
      <c r="BH770" s="1"/>
      <c r="BI770" s="1"/>
    </row>
    <row r="771" spans="1:61" ht="12.5" x14ac:dyDescent="0.25">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4"/>
      <c r="AP771" s="1"/>
      <c r="AQ771" s="4"/>
      <c r="AR771" s="1"/>
      <c r="AS771" s="1"/>
      <c r="AT771" s="1"/>
      <c r="AU771" s="1"/>
      <c r="AV771" s="1"/>
      <c r="AW771" s="1"/>
      <c r="AX771" s="1"/>
      <c r="AY771" s="1"/>
      <c r="AZ771" s="1"/>
      <c r="BA771" s="1"/>
      <c r="BB771" s="1"/>
      <c r="BC771" s="1"/>
      <c r="BD771" s="1"/>
      <c r="BE771" s="1"/>
      <c r="BF771" s="1"/>
      <c r="BG771" s="1"/>
      <c r="BH771" s="1"/>
      <c r="BI771" s="1"/>
    </row>
    <row r="772" spans="1:61" ht="12.5" x14ac:dyDescent="0.25">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4"/>
      <c r="AP772" s="1"/>
      <c r="AQ772" s="4"/>
      <c r="AR772" s="1"/>
      <c r="AS772" s="1"/>
      <c r="AT772" s="1"/>
      <c r="AU772" s="1"/>
      <c r="AV772" s="1"/>
      <c r="AW772" s="1"/>
      <c r="AX772" s="1"/>
      <c r="AY772" s="1"/>
      <c r="AZ772" s="1"/>
      <c r="BA772" s="1"/>
      <c r="BB772" s="1"/>
      <c r="BC772" s="1"/>
      <c r="BD772" s="1"/>
      <c r="BE772" s="1"/>
      <c r="BF772" s="1"/>
      <c r="BG772" s="1"/>
      <c r="BH772" s="1"/>
      <c r="BI772" s="1"/>
    </row>
    <row r="773" spans="1:61" ht="12.5" x14ac:dyDescent="0.25">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4"/>
      <c r="AP773" s="1"/>
      <c r="AQ773" s="4"/>
      <c r="AR773" s="1"/>
      <c r="AS773" s="1"/>
      <c r="AT773" s="1"/>
      <c r="AU773" s="1"/>
      <c r="AV773" s="1"/>
      <c r="AW773" s="1"/>
      <c r="AX773" s="1"/>
      <c r="AY773" s="1"/>
      <c r="AZ773" s="1"/>
      <c r="BA773" s="1"/>
      <c r="BB773" s="1"/>
      <c r="BC773" s="1"/>
      <c r="BD773" s="1"/>
      <c r="BE773" s="1"/>
      <c r="BF773" s="1"/>
      <c r="BG773" s="1"/>
      <c r="BH773" s="1"/>
      <c r="BI773" s="1"/>
    </row>
    <row r="774" spans="1:61" ht="12.5" x14ac:dyDescent="0.25">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4"/>
      <c r="AP774" s="1"/>
      <c r="AQ774" s="4"/>
      <c r="AR774" s="1"/>
      <c r="AS774" s="1"/>
      <c r="AT774" s="1"/>
      <c r="AU774" s="1"/>
      <c r="AV774" s="1"/>
      <c r="AW774" s="1"/>
      <c r="AX774" s="1"/>
      <c r="AY774" s="1"/>
      <c r="AZ774" s="1"/>
      <c r="BA774" s="1"/>
      <c r="BB774" s="1"/>
      <c r="BC774" s="1"/>
      <c r="BD774" s="1"/>
      <c r="BE774" s="1"/>
      <c r="BF774" s="1"/>
      <c r="BG774" s="1"/>
      <c r="BH774" s="1"/>
      <c r="BI774" s="1"/>
    </row>
    <row r="775" spans="1:61" ht="12.5" x14ac:dyDescent="0.25">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4"/>
      <c r="AP775" s="1"/>
      <c r="AQ775" s="4"/>
      <c r="AR775" s="1"/>
      <c r="AS775" s="1"/>
      <c r="AT775" s="1"/>
      <c r="AU775" s="1"/>
      <c r="AV775" s="1"/>
      <c r="AW775" s="1"/>
      <c r="AX775" s="1"/>
      <c r="AY775" s="1"/>
      <c r="AZ775" s="1"/>
      <c r="BA775" s="1"/>
      <c r="BB775" s="1"/>
      <c r="BC775" s="1"/>
      <c r="BD775" s="1"/>
      <c r="BE775" s="1"/>
      <c r="BF775" s="1"/>
      <c r="BG775" s="1"/>
      <c r="BH775" s="1"/>
      <c r="BI775" s="1"/>
    </row>
    <row r="776" spans="1:61" ht="12.5" x14ac:dyDescent="0.25">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4"/>
      <c r="AP776" s="1"/>
      <c r="AQ776" s="4"/>
      <c r="AR776" s="1"/>
      <c r="AS776" s="1"/>
      <c r="AT776" s="1"/>
      <c r="AU776" s="1"/>
      <c r="AV776" s="1"/>
      <c r="AW776" s="1"/>
      <c r="AX776" s="1"/>
      <c r="AY776" s="1"/>
      <c r="AZ776" s="1"/>
      <c r="BA776" s="1"/>
      <c r="BB776" s="1"/>
      <c r="BC776" s="1"/>
      <c r="BD776" s="1"/>
      <c r="BE776" s="1"/>
      <c r="BF776" s="1"/>
      <c r="BG776" s="1"/>
      <c r="BH776" s="1"/>
      <c r="BI776" s="1"/>
    </row>
    <row r="777" spans="1:61" ht="12.5" x14ac:dyDescent="0.25">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4"/>
      <c r="AP777" s="1"/>
      <c r="AQ777" s="4"/>
      <c r="AR777" s="1"/>
      <c r="AS777" s="1"/>
      <c r="AT777" s="1"/>
      <c r="AU777" s="1"/>
      <c r="AV777" s="1"/>
      <c r="AW777" s="1"/>
      <c r="AX777" s="1"/>
      <c r="AY777" s="1"/>
      <c r="AZ777" s="1"/>
      <c r="BA777" s="1"/>
      <c r="BB777" s="1"/>
      <c r="BC777" s="1"/>
      <c r="BD777" s="1"/>
      <c r="BE777" s="1"/>
      <c r="BF777" s="1"/>
      <c r="BG777" s="1"/>
      <c r="BH777" s="1"/>
      <c r="BI777" s="1"/>
    </row>
    <row r="778" spans="1:61" ht="12.5" x14ac:dyDescent="0.25">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4"/>
      <c r="AP778" s="1"/>
      <c r="AQ778" s="4"/>
      <c r="AR778" s="1"/>
      <c r="AS778" s="1"/>
      <c r="AT778" s="1"/>
      <c r="AU778" s="1"/>
      <c r="AV778" s="1"/>
      <c r="AW778" s="1"/>
      <c r="AX778" s="1"/>
      <c r="AY778" s="1"/>
      <c r="AZ778" s="1"/>
      <c r="BA778" s="1"/>
      <c r="BB778" s="1"/>
      <c r="BC778" s="1"/>
      <c r="BD778" s="1"/>
      <c r="BE778" s="1"/>
      <c r="BF778" s="1"/>
      <c r="BG778" s="1"/>
      <c r="BH778" s="1"/>
      <c r="BI778" s="1"/>
    </row>
    <row r="779" spans="1:61" ht="12.5" x14ac:dyDescent="0.25">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4"/>
      <c r="AP779" s="1"/>
      <c r="AQ779" s="4"/>
      <c r="AR779" s="1"/>
      <c r="AS779" s="1"/>
      <c r="AT779" s="1"/>
      <c r="AU779" s="1"/>
      <c r="AV779" s="1"/>
      <c r="AW779" s="1"/>
      <c r="AX779" s="1"/>
      <c r="AY779" s="1"/>
      <c r="AZ779" s="1"/>
      <c r="BA779" s="1"/>
      <c r="BB779" s="1"/>
      <c r="BC779" s="1"/>
      <c r="BD779" s="1"/>
      <c r="BE779" s="1"/>
      <c r="BF779" s="1"/>
      <c r="BG779" s="1"/>
      <c r="BH779" s="1"/>
      <c r="BI779" s="1"/>
    </row>
    <row r="780" spans="1:61" ht="12.5" x14ac:dyDescent="0.25">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4"/>
      <c r="AP780" s="1"/>
      <c r="AQ780" s="4"/>
      <c r="AR780" s="1"/>
      <c r="AS780" s="1"/>
      <c r="AT780" s="1"/>
      <c r="AU780" s="1"/>
      <c r="AV780" s="1"/>
      <c r="AW780" s="1"/>
      <c r="AX780" s="1"/>
      <c r="AY780" s="1"/>
      <c r="AZ780" s="1"/>
      <c r="BA780" s="1"/>
      <c r="BB780" s="1"/>
      <c r="BC780" s="1"/>
      <c r="BD780" s="1"/>
      <c r="BE780" s="1"/>
      <c r="BF780" s="1"/>
      <c r="BG780" s="1"/>
      <c r="BH780" s="1"/>
      <c r="BI780" s="1"/>
    </row>
    <row r="781" spans="1:61" ht="12.5" x14ac:dyDescent="0.25">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4"/>
      <c r="AP781" s="1"/>
      <c r="AQ781" s="4"/>
      <c r="AR781" s="1"/>
      <c r="AS781" s="1"/>
      <c r="AT781" s="1"/>
      <c r="AU781" s="1"/>
      <c r="AV781" s="1"/>
      <c r="AW781" s="1"/>
      <c r="AX781" s="1"/>
      <c r="AY781" s="1"/>
      <c r="AZ781" s="1"/>
      <c r="BA781" s="1"/>
      <c r="BB781" s="1"/>
      <c r="BC781" s="1"/>
      <c r="BD781" s="1"/>
      <c r="BE781" s="1"/>
      <c r="BF781" s="1"/>
      <c r="BG781" s="1"/>
      <c r="BH781" s="1"/>
      <c r="BI781" s="1"/>
    </row>
    <row r="782" spans="1:61" ht="12.5" x14ac:dyDescent="0.25">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4"/>
      <c r="AP782" s="1"/>
      <c r="AQ782" s="4"/>
      <c r="AR782" s="1"/>
      <c r="AS782" s="1"/>
      <c r="AT782" s="1"/>
      <c r="AU782" s="1"/>
      <c r="AV782" s="1"/>
      <c r="AW782" s="1"/>
      <c r="AX782" s="1"/>
      <c r="AY782" s="1"/>
      <c r="AZ782" s="1"/>
      <c r="BA782" s="1"/>
      <c r="BB782" s="1"/>
      <c r="BC782" s="1"/>
      <c r="BD782" s="1"/>
      <c r="BE782" s="1"/>
      <c r="BF782" s="1"/>
      <c r="BG782" s="1"/>
      <c r="BH782" s="1"/>
      <c r="BI782" s="1"/>
    </row>
    <row r="783" spans="1:61" ht="12.5" x14ac:dyDescent="0.25">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4"/>
      <c r="AP783" s="1"/>
      <c r="AQ783" s="4"/>
      <c r="AR783" s="1"/>
      <c r="AS783" s="1"/>
      <c r="AT783" s="1"/>
      <c r="AU783" s="1"/>
      <c r="AV783" s="1"/>
      <c r="AW783" s="1"/>
      <c r="AX783" s="1"/>
      <c r="AY783" s="1"/>
      <c r="AZ783" s="1"/>
      <c r="BA783" s="1"/>
      <c r="BB783" s="1"/>
      <c r="BC783" s="1"/>
      <c r="BD783" s="1"/>
      <c r="BE783" s="1"/>
      <c r="BF783" s="1"/>
      <c r="BG783" s="1"/>
      <c r="BH783" s="1"/>
      <c r="BI783" s="1"/>
    </row>
    <row r="784" spans="1:61" ht="12.5" x14ac:dyDescent="0.25">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4"/>
      <c r="AP784" s="1"/>
      <c r="AQ784" s="4"/>
      <c r="AR784" s="1"/>
      <c r="AS784" s="1"/>
      <c r="AT784" s="1"/>
      <c r="AU784" s="1"/>
      <c r="AV784" s="1"/>
      <c r="AW784" s="1"/>
      <c r="AX784" s="1"/>
      <c r="AY784" s="1"/>
      <c r="AZ784" s="1"/>
      <c r="BA784" s="1"/>
      <c r="BB784" s="1"/>
      <c r="BC784" s="1"/>
      <c r="BD784" s="1"/>
      <c r="BE784" s="1"/>
      <c r="BF784" s="1"/>
      <c r="BG784" s="1"/>
      <c r="BH784" s="1"/>
      <c r="BI784" s="1"/>
    </row>
    <row r="785" spans="1:61" ht="12.5" x14ac:dyDescent="0.25">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4"/>
      <c r="AP785" s="1"/>
      <c r="AQ785" s="4"/>
      <c r="AR785" s="1"/>
      <c r="AS785" s="1"/>
      <c r="AT785" s="1"/>
      <c r="AU785" s="1"/>
      <c r="AV785" s="1"/>
      <c r="AW785" s="1"/>
      <c r="AX785" s="1"/>
      <c r="AY785" s="1"/>
      <c r="AZ785" s="1"/>
      <c r="BA785" s="1"/>
      <c r="BB785" s="1"/>
      <c r="BC785" s="1"/>
      <c r="BD785" s="1"/>
      <c r="BE785" s="1"/>
      <c r="BF785" s="1"/>
      <c r="BG785" s="1"/>
      <c r="BH785" s="1"/>
      <c r="BI785" s="1"/>
    </row>
    <row r="786" spans="1:61" ht="12.5" x14ac:dyDescent="0.25">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4"/>
      <c r="AP786" s="1"/>
      <c r="AQ786" s="4"/>
      <c r="AR786" s="1"/>
      <c r="AS786" s="1"/>
      <c r="AT786" s="1"/>
      <c r="AU786" s="1"/>
      <c r="AV786" s="1"/>
      <c r="AW786" s="1"/>
      <c r="AX786" s="1"/>
      <c r="AY786" s="1"/>
      <c r="AZ786" s="1"/>
      <c r="BA786" s="1"/>
      <c r="BB786" s="1"/>
      <c r="BC786" s="1"/>
      <c r="BD786" s="1"/>
      <c r="BE786" s="1"/>
      <c r="BF786" s="1"/>
      <c r="BG786" s="1"/>
      <c r="BH786" s="1"/>
      <c r="BI786" s="1"/>
    </row>
    <row r="787" spans="1:61" ht="12.5" x14ac:dyDescent="0.25">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4"/>
      <c r="AP787" s="1"/>
      <c r="AQ787" s="4"/>
      <c r="AR787" s="1"/>
      <c r="AS787" s="1"/>
      <c r="AT787" s="1"/>
      <c r="AU787" s="1"/>
      <c r="AV787" s="1"/>
      <c r="AW787" s="1"/>
      <c r="AX787" s="1"/>
      <c r="AY787" s="1"/>
      <c r="AZ787" s="1"/>
      <c r="BA787" s="1"/>
      <c r="BB787" s="1"/>
      <c r="BC787" s="1"/>
      <c r="BD787" s="1"/>
      <c r="BE787" s="1"/>
      <c r="BF787" s="1"/>
      <c r="BG787" s="1"/>
      <c r="BH787" s="1"/>
      <c r="BI787" s="1"/>
    </row>
    <row r="788" spans="1:61" ht="12.5" x14ac:dyDescent="0.25">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4"/>
      <c r="AP788" s="1"/>
      <c r="AQ788" s="4"/>
      <c r="AR788" s="1"/>
      <c r="AS788" s="1"/>
      <c r="AT788" s="1"/>
      <c r="AU788" s="1"/>
      <c r="AV788" s="1"/>
      <c r="AW788" s="1"/>
      <c r="AX788" s="1"/>
      <c r="AY788" s="1"/>
      <c r="AZ788" s="1"/>
      <c r="BA788" s="1"/>
      <c r="BB788" s="1"/>
      <c r="BC788" s="1"/>
      <c r="BD788" s="1"/>
      <c r="BE788" s="1"/>
      <c r="BF788" s="1"/>
      <c r="BG788" s="1"/>
      <c r="BH788" s="1"/>
      <c r="BI788" s="1"/>
    </row>
    <row r="789" spans="1:61" ht="12.5" x14ac:dyDescent="0.25">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4"/>
      <c r="AP789" s="1"/>
      <c r="AQ789" s="4"/>
      <c r="AR789" s="1"/>
      <c r="AS789" s="1"/>
      <c r="AT789" s="1"/>
      <c r="AU789" s="1"/>
      <c r="AV789" s="1"/>
      <c r="AW789" s="1"/>
      <c r="AX789" s="1"/>
      <c r="AY789" s="1"/>
      <c r="AZ789" s="1"/>
      <c r="BA789" s="1"/>
      <c r="BB789" s="1"/>
      <c r="BC789" s="1"/>
      <c r="BD789" s="1"/>
      <c r="BE789" s="1"/>
      <c r="BF789" s="1"/>
      <c r="BG789" s="1"/>
      <c r="BH789" s="1"/>
      <c r="BI789" s="1"/>
    </row>
    <row r="790" spans="1:61" ht="12.5" x14ac:dyDescent="0.25">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4"/>
      <c r="AP790" s="1"/>
      <c r="AQ790" s="4"/>
      <c r="AR790" s="1"/>
      <c r="AS790" s="1"/>
      <c r="AT790" s="1"/>
      <c r="AU790" s="1"/>
      <c r="AV790" s="1"/>
      <c r="AW790" s="1"/>
      <c r="AX790" s="1"/>
      <c r="AY790" s="1"/>
      <c r="AZ790" s="1"/>
      <c r="BA790" s="1"/>
      <c r="BB790" s="1"/>
      <c r="BC790" s="1"/>
      <c r="BD790" s="1"/>
      <c r="BE790" s="1"/>
      <c r="BF790" s="1"/>
      <c r="BG790" s="1"/>
      <c r="BH790" s="1"/>
      <c r="BI790" s="1"/>
    </row>
    <row r="791" spans="1:61" ht="12.5" x14ac:dyDescent="0.25">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4"/>
      <c r="AP791" s="1"/>
      <c r="AQ791" s="4"/>
      <c r="AR791" s="1"/>
      <c r="AS791" s="1"/>
      <c r="AT791" s="1"/>
      <c r="AU791" s="1"/>
      <c r="AV791" s="1"/>
      <c r="AW791" s="1"/>
      <c r="AX791" s="1"/>
      <c r="AY791" s="1"/>
      <c r="AZ791" s="1"/>
      <c r="BA791" s="1"/>
      <c r="BB791" s="1"/>
      <c r="BC791" s="1"/>
      <c r="BD791" s="1"/>
      <c r="BE791" s="1"/>
      <c r="BF791" s="1"/>
      <c r="BG791" s="1"/>
      <c r="BH791" s="1"/>
      <c r="BI791" s="1"/>
    </row>
    <row r="792" spans="1:61" ht="12.5" x14ac:dyDescent="0.25">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4"/>
      <c r="AP792" s="1"/>
      <c r="AQ792" s="4"/>
      <c r="AR792" s="1"/>
      <c r="AS792" s="1"/>
      <c r="AT792" s="1"/>
      <c r="AU792" s="1"/>
      <c r="AV792" s="1"/>
      <c r="AW792" s="1"/>
      <c r="AX792" s="1"/>
      <c r="AY792" s="1"/>
      <c r="AZ792" s="1"/>
      <c r="BA792" s="1"/>
      <c r="BB792" s="1"/>
      <c r="BC792" s="1"/>
      <c r="BD792" s="1"/>
      <c r="BE792" s="1"/>
      <c r="BF792" s="1"/>
      <c r="BG792" s="1"/>
      <c r="BH792" s="1"/>
      <c r="BI792" s="1"/>
    </row>
    <row r="793" spans="1:61" ht="12.5" x14ac:dyDescent="0.25">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4"/>
      <c r="AP793" s="1"/>
      <c r="AQ793" s="4"/>
      <c r="AR793" s="1"/>
      <c r="AS793" s="1"/>
      <c r="AT793" s="1"/>
      <c r="AU793" s="1"/>
      <c r="AV793" s="1"/>
      <c r="AW793" s="1"/>
      <c r="AX793" s="1"/>
      <c r="AY793" s="1"/>
      <c r="AZ793" s="1"/>
      <c r="BA793" s="1"/>
      <c r="BB793" s="1"/>
      <c r="BC793" s="1"/>
      <c r="BD793" s="1"/>
      <c r="BE793" s="1"/>
      <c r="BF793" s="1"/>
      <c r="BG793" s="1"/>
      <c r="BH793" s="1"/>
      <c r="BI793" s="1"/>
    </row>
    <row r="794" spans="1:61" ht="12.5" x14ac:dyDescent="0.25">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4"/>
      <c r="AP794" s="1"/>
      <c r="AQ794" s="4"/>
      <c r="AR794" s="1"/>
      <c r="AS794" s="1"/>
      <c r="AT794" s="1"/>
      <c r="AU794" s="1"/>
      <c r="AV794" s="1"/>
      <c r="AW794" s="1"/>
      <c r="AX794" s="1"/>
      <c r="AY794" s="1"/>
      <c r="AZ794" s="1"/>
      <c r="BA794" s="1"/>
      <c r="BB794" s="1"/>
      <c r="BC794" s="1"/>
      <c r="BD794" s="1"/>
      <c r="BE794" s="1"/>
      <c r="BF794" s="1"/>
      <c r="BG794" s="1"/>
      <c r="BH794" s="1"/>
      <c r="BI794" s="1"/>
    </row>
    <row r="795" spans="1:61" ht="12.5" x14ac:dyDescent="0.25">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4"/>
      <c r="AP795" s="1"/>
      <c r="AQ795" s="4"/>
      <c r="AR795" s="1"/>
      <c r="AS795" s="1"/>
      <c r="AT795" s="1"/>
      <c r="AU795" s="1"/>
      <c r="AV795" s="1"/>
      <c r="AW795" s="1"/>
      <c r="AX795" s="1"/>
      <c r="AY795" s="1"/>
      <c r="AZ795" s="1"/>
      <c r="BA795" s="1"/>
      <c r="BB795" s="1"/>
      <c r="BC795" s="1"/>
      <c r="BD795" s="1"/>
      <c r="BE795" s="1"/>
      <c r="BF795" s="1"/>
      <c r="BG795" s="1"/>
      <c r="BH795" s="1"/>
      <c r="BI795" s="1"/>
    </row>
    <row r="796" spans="1:61" ht="12.5" x14ac:dyDescent="0.25">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4"/>
      <c r="AP796" s="1"/>
      <c r="AQ796" s="4"/>
      <c r="AR796" s="1"/>
      <c r="AS796" s="1"/>
      <c r="AT796" s="1"/>
      <c r="AU796" s="1"/>
      <c r="AV796" s="1"/>
      <c r="AW796" s="1"/>
      <c r="AX796" s="1"/>
      <c r="AY796" s="1"/>
      <c r="AZ796" s="1"/>
      <c r="BA796" s="1"/>
      <c r="BB796" s="1"/>
      <c r="BC796" s="1"/>
      <c r="BD796" s="1"/>
      <c r="BE796" s="1"/>
      <c r="BF796" s="1"/>
      <c r="BG796" s="1"/>
      <c r="BH796" s="1"/>
      <c r="BI796" s="1"/>
    </row>
    <row r="797" spans="1:61" ht="12.5" x14ac:dyDescent="0.25">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4"/>
      <c r="AP797" s="1"/>
      <c r="AQ797" s="4"/>
      <c r="AR797" s="1"/>
      <c r="AS797" s="1"/>
      <c r="AT797" s="1"/>
      <c r="AU797" s="1"/>
      <c r="AV797" s="1"/>
      <c r="AW797" s="1"/>
      <c r="AX797" s="1"/>
      <c r="AY797" s="1"/>
      <c r="AZ797" s="1"/>
      <c r="BA797" s="1"/>
      <c r="BB797" s="1"/>
      <c r="BC797" s="1"/>
      <c r="BD797" s="1"/>
      <c r="BE797" s="1"/>
      <c r="BF797" s="1"/>
      <c r="BG797" s="1"/>
      <c r="BH797" s="1"/>
      <c r="BI797" s="1"/>
    </row>
    <row r="798" spans="1:61" ht="12.5" x14ac:dyDescent="0.25">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4"/>
      <c r="AP798" s="1"/>
      <c r="AQ798" s="4"/>
      <c r="AR798" s="1"/>
      <c r="AS798" s="1"/>
      <c r="AT798" s="1"/>
      <c r="AU798" s="1"/>
      <c r="AV798" s="1"/>
      <c r="AW798" s="1"/>
      <c r="AX798" s="1"/>
      <c r="AY798" s="1"/>
      <c r="AZ798" s="1"/>
      <c r="BA798" s="1"/>
      <c r="BB798" s="1"/>
      <c r="BC798" s="1"/>
      <c r="BD798" s="1"/>
      <c r="BE798" s="1"/>
      <c r="BF798" s="1"/>
      <c r="BG798" s="1"/>
      <c r="BH798" s="1"/>
      <c r="BI798" s="1"/>
    </row>
    <row r="799" spans="1:61" ht="12.5" x14ac:dyDescent="0.25">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4"/>
      <c r="AP799" s="1"/>
      <c r="AQ799" s="4"/>
      <c r="AR799" s="1"/>
      <c r="AS799" s="1"/>
      <c r="AT799" s="1"/>
      <c r="AU799" s="1"/>
      <c r="AV799" s="1"/>
      <c r="AW799" s="1"/>
      <c r="AX799" s="1"/>
      <c r="AY799" s="1"/>
      <c r="AZ799" s="1"/>
      <c r="BA799" s="1"/>
      <c r="BB799" s="1"/>
      <c r="BC799" s="1"/>
      <c r="BD799" s="1"/>
      <c r="BE799" s="1"/>
      <c r="BF799" s="1"/>
      <c r="BG799" s="1"/>
      <c r="BH799" s="1"/>
      <c r="BI799" s="1"/>
    </row>
    <row r="800" spans="1:61" ht="12.5" x14ac:dyDescent="0.25">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4"/>
      <c r="AP800" s="1"/>
      <c r="AQ800" s="4"/>
      <c r="AR800" s="1"/>
      <c r="AS800" s="1"/>
      <c r="AT800" s="1"/>
      <c r="AU800" s="1"/>
      <c r="AV800" s="1"/>
      <c r="AW800" s="1"/>
      <c r="AX800" s="1"/>
      <c r="AY800" s="1"/>
      <c r="AZ800" s="1"/>
      <c r="BA800" s="1"/>
      <c r="BB800" s="1"/>
      <c r="BC800" s="1"/>
      <c r="BD800" s="1"/>
      <c r="BE800" s="1"/>
      <c r="BF800" s="1"/>
      <c r="BG800" s="1"/>
      <c r="BH800" s="1"/>
      <c r="BI800" s="1"/>
    </row>
    <row r="801" spans="1:61" ht="12.5" x14ac:dyDescent="0.25">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4"/>
      <c r="AP801" s="1"/>
      <c r="AQ801" s="4"/>
      <c r="AR801" s="1"/>
      <c r="AS801" s="1"/>
      <c r="AT801" s="1"/>
      <c r="AU801" s="1"/>
      <c r="AV801" s="1"/>
      <c r="AW801" s="1"/>
      <c r="AX801" s="1"/>
      <c r="AY801" s="1"/>
      <c r="AZ801" s="1"/>
      <c r="BA801" s="1"/>
      <c r="BB801" s="1"/>
      <c r="BC801" s="1"/>
      <c r="BD801" s="1"/>
      <c r="BE801" s="1"/>
      <c r="BF801" s="1"/>
      <c r="BG801" s="1"/>
      <c r="BH801" s="1"/>
      <c r="BI801" s="1"/>
    </row>
    <row r="802" spans="1:61" ht="12.5" x14ac:dyDescent="0.25">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4"/>
      <c r="AP802" s="1"/>
      <c r="AQ802" s="4"/>
      <c r="AR802" s="1"/>
      <c r="AS802" s="1"/>
      <c r="AT802" s="1"/>
      <c r="AU802" s="1"/>
      <c r="AV802" s="1"/>
      <c r="AW802" s="1"/>
      <c r="AX802" s="1"/>
      <c r="AY802" s="1"/>
      <c r="AZ802" s="1"/>
      <c r="BA802" s="1"/>
      <c r="BB802" s="1"/>
      <c r="BC802" s="1"/>
      <c r="BD802" s="1"/>
      <c r="BE802" s="1"/>
      <c r="BF802" s="1"/>
      <c r="BG802" s="1"/>
      <c r="BH802" s="1"/>
      <c r="BI802" s="1"/>
    </row>
    <row r="803" spans="1:61" ht="12.5" x14ac:dyDescent="0.25">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4"/>
      <c r="AP803" s="1"/>
      <c r="AQ803" s="4"/>
      <c r="AR803" s="1"/>
      <c r="AS803" s="1"/>
      <c r="AT803" s="1"/>
      <c r="AU803" s="1"/>
      <c r="AV803" s="1"/>
      <c r="AW803" s="1"/>
      <c r="AX803" s="1"/>
      <c r="AY803" s="1"/>
      <c r="AZ803" s="1"/>
      <c r="BA803" s="1"/>
      <c r="BB803" s="1"/>
      <c r="BC803" s="1"/>
      <c r="BD803" s="1"/>
      <c r="BE803" s="1"/>
      <c r="BF803" s="1"/>
      <c r="BG803" s="1"/>
      <c r="BH803" s="1"/>
      <c r="BI803" s="1"/>
    </row>
    <row r="804" spans="1:61" ht="12.5" x14ac:dyDescent="0.25">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4"/>
      <c r="AP804" s="1"/>
      <c r="AQ804" s="4"/>
      <c r="AR804" s="1"/>
      <c r="AS804" s="1"/>
      <c r="AT804" s="1"/>
      <c r="AU804" s="1"/>
      <c r="AV804" s="1"/>
      <c r="AW804" s="1"/>
      <c r="AX804" s="1"/>
      <c r="AY804" s="1"/>
      <c r="AZ804" s="1"/>
      <c r="BA804" s="1"/>
      <c r="BB804" s="1"/>
      <c r="BC804" s="1"/>
      <c r="BD804" s="1"/>
      <c r="BE804" s="1"/>
      <c r="BF804" s="1"/>
      <c r="BG804" s="1"/>
      <c r="BH804" s="1"/>
      <c r="BI804" s="1"/>
    </row>
    <row r="805" spans="1:61" ht="12.5" x14ac:dyDescent="0.25">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4"/>
      <c r="AP805" s="1"/>
      <c r="AQ805" s="4"/>
      <c r="AR805" s="1"/>
      <c r="AS805" s="1"/>
      <c r="AT805" s="1"/>
      <c r="AU805" s="1"/>
      <c r="AV805" s="1"/>
      <c r="AW805" s="1"/>
      <c r="AX805" s="1"/>
      <c r="AY805" s="1"/>
      <c r="AZ805" s="1"/>
      <c r="BA805" s="1"/>
      <c r="BB805" s="1"/>
      <c r="BC805" s="1"/>
      <c r="BD805" s="1"/>
      <c r="BE805" s="1"/>
      <c r="BF805" s="1"/>
      <c r="BG805" s="1"/>
      <c r="BH805" s="1"/>
      <c r="BI805" s="1"/>
    </row>
    <row r="806" spans="1:61" ht="12.5" x14ac:dyDescent="0.25">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4"/>
      <c r="AP806" s="1"/>
      <c r="AQ806" s="4"/>
      <c r="AR806" s="1"/>
      <c r="AS806" s="1"/>
      <c r="AT806" s="1"/>
      <c r="AU806" s="1"/>
      <c r="AV806" s="1"/>
      <c r="AW806" s="1"/>
      <c r="AX806" s="1"/>
      <c r="AY806" s="1"/>
      <c r="AZ806" s="1"/>
      <c r="BA806" s="1"/>
      <c r="BB806" s="1"/>
      <c r="BC806" s="1"/>
      <c r="BD806" s="1"/>
      <c r="BE806" s="1"/>
      <c r="BF806" s="1"/>
      <c r="BG806" s="1"/>
      <c r="BH806" s="1"/>
      <c r="BI806" s="1"/>
    </row>
    <row r="807" spans="1:61" ht="12.5" x14ac:dyDescent="0.25">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4"/>
      <c r="AP807" s="1"/>
      <c r="AQ807" s="4"/>
      <c r="AR807" s="1"/>
      <c r="AS807" s="1"/>
      <c r="AT807" s="1"/>
      <c r="AU807" s="1"/>
      <c r="AV807" s="1"/>
      <c r="AW807" s="1"/>
      <c r="AX807" s="1"/>
      <c r="AY807" s="1"/>
      <c r="AZ807" s="1"/>
      <c r="BA807" s="1"/>
      <c r="BB807" s="1"/>
      <c r="BC807" s="1"/>
      <c r="BD807" s="1"/>
      <c r="BE807" s="1"/>
      <c r="BF807" s="1"/>
      <c r="BG807" s="1"/>
      <c r="BH807" s="1"/>
      <c r="BI807" s="1"/>
    </row>
    <row r="808" spans="1:61" ht="12.5" x14ac:dyDescent="0.25">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4"/>
      <c r="AP808" s="1"/>
      <c r="AQ808" s="4"/>
      <c r="AR808" s="1"/>
      <c r="AS808" s="1"/>
      <c r="AT808" s="1"/>
      <c r="AU808" s="1"/>
      <c r="AV808" s="1"/>
      <c r="AW808" s="1"/>
      <c r="AX808" s="1"/>
      <c r="AY808" s="1"/>
      <c r="AZ808" s="1"/>
      <c r="BA808" s="1"/>
      <c r="BB808" s="1"/>
      <c r="BC808" s="1"/>
      <c r="BD808" s="1"/>
      <c r="BE808" s="1"/>
      <c r="BF808" s="1"/>
      <c r="BG808" s="1"/>
      <c r="BH808" s="1"/>
      <c r="BI808" s="1"/>
    </row>
    <row r="809" spans="1:61" ht="12.5" x14ac:dyDescent="0.25">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4"/>
      <c r="AP809" s="1"/>
      <c r="AQ809" s="4"/>
      <c r="AR809" s="1"/>
      <c r="AS809" s="1"/>
      <c r="AT809" s="1"/>
      <c r="AU809" s="1"/>
      <c r="AV809" s="1"/>
      <c r="AW809" s="1"/>
      <c r="AX809" s="1"/>
      <c r="AY809" s="1"/>
      <c r="AZ809" s="1"/>
      <c r="BA809" s="1"/>
      <c r="BB809" s="1"/>
      <c r="BC809" s="1"/>
      <c r="BD809" s="1"/>
      <c r="BE809" s="1"/>
      <c r="BF809" s="1"/>
      <c r="BG809" s="1"/>
      <c r="BH809" s="1"/>
      <c r="BI809" s="1"/>
    </row>
    <row r="810" spans="1:61" ht="12.5" x14ac:dyDescent="0.25">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4"/>
      <c r="AP810" s="1"/>
      <c r="AQ810" s="4"/>
      <c r="AR810" s="1"/>
      <c r="AS810" s="1"/>
      <c r="AT810" s="1"/>
      <c r="AU810" s="1"/>
      <c r="AV810" s="1"/>
      <c r="AW810" s="1"/>
      <c r="AX810" s="1"/>
      <c r="AY810" s="1"/>
      <c r="AZ810" s="1"/>
      <c r="BA810" s="1"/>
      <c r="BB810" s="1"/>
      <c r="BC810" s="1"/>
      <c r="BD810" s="1"/>
      <c r="BE810" s="1"/>
      <c r="BF810" s="1"/>
      <c r="BG810" s="1"/>
      <c r="BH810" s="1"/>
      <c r="BI810" s="1"/>
    </row>
    <row r="811" spans="1:61" ht="12.5" x14ac:dyDescent="0.25">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4"/>
      <c r="AP811" s="1"/>
      <c r="AQ811" s="4"/>
      <c r="AR811" s="1"/>
      <c r="AS811" s="1"/>
      <c r="AT811" s="1"/>
      <c r="AU811" s="1"/>
      <c r="AV811" s="1"/>
      <c r="AW811" s="1"/>
      <c r="AX811" s="1"/>
      <c r="AY811" s="1"/>
      <c r="AZ811" s="1"/>
      <c r="BA811" s="1"/>
      <c r="BB811" s="1"/>
      <c r="BC811" s="1"/>
      <c r="BD811" s="1"/>
      <c r="BE811" s="1"/>
      <c r="BF811" s="1"/>
      <c r="BG811" s="1"/>
      <c r="BH811" s="1"/>
      <c r="BI811" s="1"/>
    </row>
    <row r="812" spans="1:61" ht="12.5" x14ac:dyDescent="0.25">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4"/>
      <c r="AP812" s="1"/>
      <c r="AQ812" s="4"/>
      <c r="AR812" s="1"/>
      <c r="AS812" s="1"/>
      <c r="AT812" s="1"/>
      <c r="AU812" s="1"/>
      <c r="AV812" s="1"/>
      <c r="AW812" s="1"/>
      <c r="AX812" s="1"/>
      <c r="AY812" s="1"/>
      <c r="AZ812" s="1"/>
      <c r="BA812" s="1"/>
      <c r="BB812" s="1"/>
      <c r="BC812" s="1"/>
      <c r="BD812" s="1"/>
      <c r="BE812" s="1"/>
      <c r="BF812" s="1"/>
      <c r="BG812" s="1"/>
      <c r="BH812" s="1"/>
      <c r="BI812" s="1"/>
    </row>
    <row r="813" spans="1:61" ht="12.5" x14ac:dyDescent="0.25">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4"/>
      <c r="AP813" s="1"/>
      <c r="AQ813" s="4"/>
      <c r="AR813" s="1"/>
      <c r="AS813" s="1"/>
      <c r="AT813" s="1"/>
      <c r="AU813" s="1"/>
      <c r="AV813" s="1"/>
      <c r="AW813" s="1"/>
      <c r="AX813" s="1"/>
      <c r="AY813" s="1"/>
      <c r="AZ813" s="1"/>
      <c r="BA813" s="1"/>
      <c r="BB813" s="1"/>
      <c r="BC813" s="1"/>
      <c r="BD813" s="1"/>
      <c r="BE813" s="1"/>
      <c r="BF813" s="1"/>
      <c r="BG813" s="1"/>
      <c r="BH813" s="1"/>
      <c r="BI813" s="1"/>
    </row>
    <row r="814" spans="1:61" ht="12.5" x14ac:dyDescent="0.25">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4"/>
      <c r="AP814" s="1"/>
      <c r="AQ814" s="4"/>
      <c r="AR814" s="1"/>
      <c r="AS814" s="1"/>
      <c r="AT814" s="1"/>
      <c r="AU814" s="1"/>
      <c r="AV814" s="1"/>
      <c r="AW814" s="1"/>
      <c r="AX814" s="1"/>
      <c r="AY814" s="1"/>
      <c r="AZ814" s="1"/>
      <c r="BA814" s="1"/>
      <c r="BB814" s="1"/>
      <c r="BC814" s="1"/>
      <c r="BD814" s="1"/>
      <c r="BE814" s="1"/>
      <c r="BF814" s="1"/>
      <c r="BG814" s="1"/>
      <c r="BH814" s="1"/>
      <c r="BI814" s="1"/>
    </row>
    <row r="815" spans="1:61" ht="12.5" x14ac:dyDescent="0.25">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4"/>
      <c r="AP815" s="1"/>
      <c r="AQ815" s="4"/>
      <c r="AR815" s="1"/>
      <c r="AS815" s="1"/>
      <c r="AT815" s="1"/>
      <c r="AU815" s="1"/>
      <c r="AV815" s="1"/>
      <c r="AW815" s="1"/>
      <c r="AX815" s="1"/>
      <c r="AY815" s="1"/>
      <c r="AZ815" s="1"/>
      <c r="BA815" s="1"/>
      <c r="BB815" s="1"/>
      <c r="BC815" s="1"/>
      <c r="BD815" s="1"/>
      <c r="BE815" s="1"/>
      <c r="BF815" s="1"/>
      <c r="BG815" s="1"/>
      <c r="BH815" s="1"/>
      <c r="BI815" s="1"/>
    </row>
    <row r="816" spans="1:61" ht="12.5" x14ac:dyDescent="0.25">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4"/>
      <c r="AP816" s="1"/>
      <c r="AQ816" s="4"/>
      <c r="AR816" s="1"/>
      <c r="AS816" s="1"/>
      <c r="AT816" s="1"/>
      <c r="AU816" s="1"/>
      <c r="AV816" s="1"/>
      <c r="AW816" s="1"/>
      <c r="AX816" s="1"/>
      <c r="AY816" s="1"/>
      <c r="AZ816" s="1"/>
      <c r="BA816" s="1"/>
      <c r="BB816" s="1"/>
      <c r="BC816" s="1"/>
      <c r="BD816" s="1"/>
      <c r="BE816" s="1"/>
      <c r="BF816" s="1"/>
      <c r="BG816" s="1"/>
      <c r="BH816" s="1"/>
      <c r="BI816" s="1"/>
    </row>
    <row r="817" spans="1:61" ht="12.5" x14ac:dyDescent="0.25">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4"/>
      <c r="AP817" s="1"/>
      <c r="AQ817" s="4"/>
      <c r="AR817" s="1"/>
      <c r="AS817" s="1"/>
      <c r="AT817" s="1"/>
      <c r="AU817" s="1"/>
      <c r="AV817" s="1"/>
      <c r="AW817" s="1"/>
      <c r="AX817" s="1"/>
      <c r="AY817" s="1"/>
      <c r="AZ817" s="1"/>
      <c r="BA817" s="1"/>
      <c r="BB817" s="1"/>
      <c r="BC817" s="1"/>
      <c r="BD817" s="1"/>
      <c r="BE817" s="1"/>
      <c r="BF817" s="1"/>
      <c r="BG817" s="1"/>
      <c r="BH817" s="1"/>
      <c r="BI817" s="1"/>
    </row>
    <row r="818" spans="1:61" ht="12.5" x14ac:dyDescent="0.25">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4"/>
      <c r="AP818" s="1"/>
      <c r="AQ818" s="4"/>
      <c r="AR818" s="1"/>
      <c r="AS818" s="1"/>
      <c r="AT818" s="1"/>
      <c r="AU818" s="1"/>
      <c r="AV818" s="1"/>
      <c r="AW818" s="1"/>
      <c r="AX818" s="1"/>
      <c r="AY818" s="1"/>
      <c r="AZ818" s="1"/>
      <c r="BA818" s="1"/>
      <c r="BB818" s="1"/>
      <c r="BC818" s="1"/>
      <c r="BD818" s="1"/>
      <c r="BE818" s="1"/>
      <c r="BF818" s="1"/>
      <c r="BG818" s="1"/>
      <c r="BH818" s="1"/>
      <c r="BI818" s="1"/>
    </row>
    <row r="819" spans="1:61" ht="12.5" x14ac:dyDescent="0.25">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4"/>
      <c r="AP819" s="1"/>
      <c r="AQ819" s="4"/>
      <c r="AR819" s="1"/>
      <c r="AS819" s="1"/>
      <c r="AT819" s="1"/>
      <c r="AU819" s="1"/>
      <c r="AV819" s="1"/>
      <c r="AW819" s="1"/>
      <c r="AX819" s="1"/>
      <c r="AY819" s="1"/>
      <c r="AZ819" s="1"/>
      <c r="BA819" s="1"/>
      <c r="BB819" s="1"/>
      <c r="BC819" s="1"/>
      <c r="BD819" s="1"/>
      <c r="BE819" s="1"/>
      <c r="BF819" s="1"/>
      <c r="BG819" s="1"/>
      <c r="BH819" s="1"/>
      <c r="BI819" s="1"/>
    </row>
    <row r="820" spans="1:61" ht="12.5" x14ac:dyDescent="0.25">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4"/>
      <c r="AP820" s="1"/>
      <c r="AQ820" s="4"/>
      <c r="AR820" s="1"/>
      <c r="AS820" s="1"/>
      <c r="AT820" s="1"/>
      <c r="AU820" s="1"/>
      <c r="AV820" s="1"/>
      <c r="AW820" s="1"/>
      <c r="AX820" s="1"/>
      <c r="AY820" s="1"/>
      <c r="AZ820" s="1"/>
      <c r="BA820" s="1"/>
      <c r="BB820" s="1"/>
      <c r="BC820" s="1"/>
      <c r="BD820" s="1"/>
      <c r="BE820" s="1"/>
      <c r="BF820" s="1"/>
      <c r="BG820" s="1"/>
      <c r="BH820" s="1"/>
      <c r="BI820" s="1"/>
    </row>
    <row r="821" spans="1:61" ht="12.5" x14ac:dyDescent="0.25">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4"/>
      <c r="AP821" s="1"/>
      <c r="AQ821" s="4"/>
      <c r="AR821" s="1"/>
      <c r="AS821" s="1"/>
      <c r="AT821" s="1"/>
      <c r="AU821" s="1"/>
      <c r="AV821" s="1"/>
      <c r="AW821" s="1"/>
      <c r="AX821" s="1"/>
      <c r="AY821" s="1"/>
      <c r="AZ821" s="1"/>
      <c r="BA821" s="1"/>
      <c r="BB821" s="1"/>
      <c r="BC821" s="1"/>
      <c r="BD821" s="1"/>
      <c r="BE821" s="1"/>
      <c r="BF821" s="1"/>
      <c r="BG821" s="1"/>
      <c r="BH821" s="1"/>
      <c r="BI821" s="1"/>
    </row>
    <row r="822" spans="1:61" ht="12.5" x14ac:dyDescent="0.25">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4"/>
      <c r="AP822" s="1"/>
      <c r="AQ822" s="4"/>
      <c r="AR822" s="1"/>
      <c r="AS822" s="1"/>
      <c r="AT822" s="1"/>
      <c r="AU822" s="1"/>
      <c r="AV822" s="1"/>
      <c r="AW822" s="1"/>
      <c r="AX822" s="1"/>
      <c r="AY822" s="1"/>
      <c r="AZ822" s="1"/>
      <c r="BA822" s="1"/>
      <c r="BB822" s="1"/>
      <c r="BC822" s="1"/>
      <c r="BD822" s="1"/>
      <c r="BE822" s="1"/>
      <c r="BF822" s="1"/>
      <c r="BG822" s="1"/>
      <c r="BH822" s="1"/>
      <c r="BI822" s="1"/>
    </row>
    <row r="823" spans="1:61" ht="12.5" x14ac:dyDescent="0.25">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4"/>
      <c r="AP823" s="1"/>
      <c r="AQ823" s="4"/>
      <c r="AR823" s="1"/>
      <c r="AS823" s="1"/>
      <c r="AT823" s="1"/>
      <c r="AU823" s="1"/>
      <c r="AV823" s="1"/>
      <c r="AW823" s="1"/>
      <c r="AX823" s="1"/>
      <c r="AY823" s="1"/>
      <c r="AZ823" s="1"/>
      <c r="BA823" s="1"/>
      <c r="BB823" s="1"/>
      <c r="BC823" s="1"/>
      <c r="BD823" s="1"/>
      <c r="BE823" s="1"/>
      <c r="BF823" s="1"/>
      <c r="BG823" s="1"/>
      <c r="BH823" s="1"/>
      <c r="BI823" s="1"/>
    </row>
    <row r="824" spans="1:61" ht="12.5" x14ac:dyDescent="0.25">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4"/>
      <c r="AP824" s="1"/>
      <c r="AQ824" s="4"/>
      <c r="AR824" s="1"/>
      <c r="AS824" s="1"/>
      <c r="AT824" s="1"/>
      <c r="AU824" s="1"/>
      <c r="AV824" s="1"/>
      <c r="AW824" s="1"/>
      <c r="AX824" s="1"/>
      <c r="AY824" s="1"/>
      <c r="AZ824" s="1"/>
      <c r="BA824" s="1"/>
      <c r="BB824" s="1"/>
      <c r="BC824" s="1"/>
      <c r="BD824" s="1"/>
      <c r="BE824" s="1"/>
      <c r="BF824" s="1"/>
      <c r="BG824" s="1"/>
      <c r="BH824" s="1"/>
      <c r="BI824" s="1"/>
    </row>
    <row r="825" spans="1:61" ht="12.5" x14ac:dyDescent="0.25">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4"/>
      <c r="AP825" s="1"/>
      <c r="AQ825" s="4"/>
      <c r="AR825" s="1"/>
      <c r="AS825" s="1"/>
      <c r="AT825" s="1"/>
      <c r="AU825" s="1"/>
      <c r="AV825" s="1"/>
      <c r="AW825" s="1"/>
      <c r="AX825" s="1"/>
      <c r="AY825" s="1"/>
      <c r="AZ825" s="1"/>
      <c r="BA825" s="1"/>
      <c r="BB825" s="1"/>
      <c r="BC825" s="1"/>
      <c r="BD825" s="1"/>
      <c r="BE825" s="1"/>
      <c r="BF825" s="1"/>
      <c r="BG825" s="1"/>
      <c r="BH825" s="1"/>
      <c r="BI825" s="1"/>
    </row>
    <row r="826" spans="1:61" ht="12.5" x14ac:dyDescent="0.25">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4"/>
      <c r="AP826" s="1"/>
      <c r="AQ826" s="4"/>
      <c r="AR826" s="1"/>
      <c r="AS826" s="1"/>
      <c r="AT826" s="1"/>
      <c r="AU826" s="1"/>
      <c r="AV826" s="1"/>
      <c r="AW826" s="1"/>
      <c r="AX826" s="1"/>
      <c r="AY826" s="1"/>
      <c r="AZ826" s="1"/>
      <c r="BA826" s="1"/>
      <c r="BB826" s="1"/>
      <c r="BC826" s="1"/>
      <c r="BD826" s="1"/>
      <c r="BE826" s="1"/>
      <c r="BF826" s="1"/>
      <c r="BG826" s="1"/>
      <c r="BH826" s="1"/>
      <c r="BI826" s="1"/>
    </row>
    <row r="827" spans="1:61" ht="12.5" x14ac:dyDescent="0.25">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4"/>
      <c r="AP827" s="1"/>
      <c r="AQ827" s="4"/>
      <c r="AR827" s="1"/>
      <c r="AS827" s="1"/>
      <c r="AT827" s="1"/>
      <c r="AU827" s="1"/>
      <c r="AV827" s="1"/>
      <c r="AW827" s="1"/>
      <c r="AX827" s="1"/>
      <c r="AY827" s="1"/>
      <c r="AZ827" s="1"/>
      <c r="BA827" s="1"/>
      <c r="BB827" s="1"/>
      <c r="BC827" s="1"/>
      <c r="BD827" s="1"/>
      <c r="BE827" s="1"/>
      <c r="BF827" s="1"/>
      <c r="BG827" s="1"/>
      <c r="BH827" s="1"/>
      <c r="BI827" s="1"/>
    </row>
    <row r="828" spans="1:61" ht="12.5" x14ac:dyDescent="0.25">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4"/>
      <c r="AP828" s="1"/>
      <c r="AQ828" s="4"/>
      <c r="AR828" s="1"/>
      <c r="AS828" s="1"/>
      <c r="AT828" s="1"/>
      <c r="AU828" s="1"/>
      <c r="AV828" s="1"/>
      <c r="AW828" s="1"/>
      <c r="AX828" s="1"/>
      <c r="AY828" s="1"/>
      <c r="AZ828" s="1"/>
      <c r="BA828" s="1"/>
      <c r="BB828" s="1"/>
      <c r="BC828" s="1"/>
      <c r="BD828" s="1"/>
      <c r="BE828" s="1"/>
      <c r="BF828" s="1"/>
      <c r="BG828" s="1"/>
      <c r="BH828" s="1"/>
      <c r="BI828" s="1"/>
    </row>
    <row r="829" spans="1:61" ht="12.5" x14ac:dyDescent="0.25">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4"/>
      <c r="AP829" s="1"/>
      <c r="AQ829" s="4"/>
      <c r="AR829" s="1"/>
      <c r="AS829" s="1"/>
      <c r="AT829" s="1"/>
      <c r="AU829" s="1"/>
      <c r="AV829" s="1"/>
      <c r="AW829" s="1"/>
      <c r="AX829" s="1"/>
      <c r="AY829" s="1"/>
      <c r="AZ829" s="1"/>
      <c r="BA829" s="1"/>
      <c r="BB829" s="1"/>
      <c r="BC829" s="1"/>
      <c r="BD829" s="1"/>
      <c r="BE829" s="1"/>
      <c r="BF829" s="1"/>
      <c r="BG829" s="1"/>
      <c r="BH829" s="1"/>
      <c r="BI829" s="1"/>
    </row>
    <row r="830" spans="1:61" ht="12.5" x14ac:dyDescent="0.25">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4"/>
      <c r="AP830" s="1"/>
      <c r="AQ830" s="4"/>
      <c r="AR830" s="1"/>
      <c r="AS830" s="1"/>
      <c r="AT830" s="1"/>
      <c r="AU830" s="1"/>
      <c r="AV830" s="1"/>
      <c r="AW830" s="1"/>
      <c r="AX830" s="1"/>
      <c r="AY830" s="1"/>
      <c r="AZ830" s="1"/>
      <c r="BA830" s="1"/>
      <c r="BB830" s="1"/>
      <c r="BC830" s="1"/>
      <c r="BD830" s="1"/>
      <c r="BE830" s="1"/>
      <c r="BF830" s="1"/>
      <c r="BG830" s="1"/>
      <c r="BH830" s="1"/>
      <c r="BI830" s="1"/>
    </row>
    <row r="831" spans="1:61" ht="12.5" x14ac:dyDescent="0.25">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4"/>
      <c r="AP831" s="1"/>
      <c r="AQ831" s="4"/>
      <c r="AR831" s="1"/>
      <c r="AS831" s="1"/>
      <c r="AT831" s="1"/>
      <c r="AU831" s="1"/>
      <c r="AV831" s="1"/>
      <c r="AW831" s="1"/>
      <c r="AX831" s="1"/>
      <c r="AY831" s="1"/>
      <c r="AZ831" s="1"/>
      <c r="BA831" s="1"/>
      <c r="BB831" s="1"/>
      <c r="BC831" s="1"/>
      <c r="BD831" s="1"/>
      <c r="BE831" s="1"/>
      <c r="BF831" s="1"/>
      <c r="BG831" s="1"/>
      <c r="BH831" s="1"/>
      <c r="BI831" s="1"/>
    </row>
    <row r="832" spans="1:61" ht="12.5" x14ac:dyDescent="0.25">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4"/>
      <c r="AP832" s="1"/>
      <c r="AQ832" s="4"/>
      <c r="AR832" s="1"/>
      <c r="AS832" s="1"/>
      <c r="AT832" s="1"/>
      <c r="AU832" s="1"/>
      <c r="AV832" s="1"/>
      <c r="AW832" s="1"/>
      <c r="AX832" s="1"/>
      <c r="AY832" s="1"/>
      <c r="AZ832" s="1"/>
      <c r="BA832" s="1"/>
      <c r="BB832" s="1"/>
      <c r="BC832" s="1"/>
      <c r="BD832" s="1"/>
      <c r="BE832" s="1"/>
      <c r="BF832" s="1"/>
      <c r="BG832" s="1"/>
      <c r="BH832" s="1"/>
      <c r="BI832" s="1"/>
    </row>
    <row r="833" spans="1:61" ht="12.5" x14ac:dyDescent="0.25">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4"/>
      <c r="AP833" s="1"/>
      <c r="AQ833" s="4"/>
      <c r="AR833" s="1"/>
      <c r="AS833" s="1"/>
      <c r="AT833" s="1"/>
      <c r="AU833" s="1"/>
      <c r="AV833" s="1"/>
      <c r="AW833" s="1"/>
      <c r="AX833" s="1"/>
      <c r="AY833" s="1"/>
      <c r="AZ833" s="1"/>
      <c r="BA833" s="1"/>
      <c r="BB833" s="1"/>
      <c r="BC833" s="1"/>
      <c r="BD833" s="1"/>
      <c r="BE833" s="1"/>
      <c r="BF833" s="1"/>
      <c r="BG833" s="1"/>
      <c r="BH833" s="1"/>
      <c r="BI833" s="1"/>
    </row>
    <row r="834" spans="1:61" ht="12.5" x14ac:dyDescent="0.25">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4"/>
      <c r="AP834" s="1"/>
      <c r="AQ834" s="4"/>
      <c r="AR834" s="1"/>
      <c r="AS834" s="1"/>
      <c r="AT834" s="1"/>
      <c r="AU834" s="1"/>
      <c r="AV834" s="1"/>
      <c r="AW834" s="1"/>
      <c r="AX834" s="1"/>
      <c r="AY834" s="1"/>
      <c r="AZ834" s="1"/>
      <c r="BA834" s="1"/>
      <c r="BB834" s="1"/>
      <c r="BC834" s="1"/>
      <c r="BD834" s="1"/>
      <c r="BE834" s="1"/>
      <c r="BF834" s="1"/>
      <c r="BG834" s="1"/>
      <c r="BH834" s="1"/>
      <c r="BI834" s="1"/>
    </row>
    <row r="835" spans="1:61" ht="12.5" x14ac:dyDescent="0.25">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4"/>
      <c r="AP835" s="1"/>
      <c r="AQ835" s="4"/>
      <c r="AR835" s="1"/>
      <c r="AS835" s="1"/>
      <c r="AT835" s="1"/>
      <c r="AU835" s="1"/>
      <c r="AV835" s="1"/>
      <c r="AW835" s="1"/>
      <c r="AX835" s="1"/>
      <c r="AY835" s="1"/>
      <c r="AZ835" s="1"/>
      <c r="BA835" s="1"/>
      <c r="BB835" s="1"/>
      <c r="BC835" s="1"/>
      <c r="BD835" s="1"/>
      <c r="BE835" s="1"/>
      <c r="BF835" s="1"/>
      <c r="BG835" s="1"/>
      <c r="BH835" s="1"/>
      <c r="BI835" s="1"/>
    </row>
    <row r="836" spans="1:61" ht="12.5" x14ac:dyDescent="0.25">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4"/>
      <c r="AP836" s="1"/>
      <c r="AQ836" s="4"/>
      <c r="AR836" s="1"/>
      <c r="AS836" s="1"/>
      <c r="AT836" s="1"/>
      <c r="AU836" s="1"/>
      <c r="AV836" s="1"/>
      <c r="AW836" s="1"/>
      <c r="AX836" s="1"/>
      <c r="AY836" s="1"/>
      <c r="AZ836" s="1"/>
      <c r="BA836" s="1"/>
      <c r="BB836" s="1"/>
      <c r="BC836" s="1"/>
      <c r="BD836" s="1"/>
      <c r="BE836" s="1"/>
      <c r="BF836" s="1"/>
      <c r="BG836" s="1"/>
      <c r="BH836" s="1"/>
      <c r="BI836" s="1"/>
    </row>
    <row r="837" spans="1:61" ht="12.5" x14ac:dyDescent="0.25">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4"/>
      <c r="AP837" s="1"/>
      <c r="AQ837" s="4"/>
      <c r="AR837" s="1"/>
      <c r="AS837" s="1"/>
      <c r="AT837" s="1"/>
      <c r="AU837" s="1"/>
      <c r="AV837" s="1"/>
      <c r="AW837" s="1"/>
      <c r="AX837" s="1"/>
      <c r="AY837" s="1"/>
      <c r="AZ837" s="1"/>
      <c r="BA837" s="1"/>
      <c r="BB837" s="1"/>
      <c r="BC837" s="1"/>
      <c r="BD837" s="1"/>
      <c r="BE837" s="1"/>
      <c r="BF837" s="1"/>
      <c r="BG837" s="1"/>
      <c r="BH837" s="1"/>
      <c r="BI837" s="1"/>
    </row>
    <row r="838" spans="1:61" ht="12.5" x14ac:dyDescent="0.25">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4"/>
      <c r="AP838" s="1"/>
      <c r="AQ838" s="4"/>
      <c r="AR838" s="1"/>
      <c r="AS838" s="1"/>
      <c r="AT838" s="1"/>
      <c r="AU838" s="1"/>
      <c r="AV838" s="1"/>
      <c r="AW838" s="1"/>
      <c r="AX838" s="1"/>
      <c r="AY838" s="1"/>
      <c r="AZ838" s="1"/>
      <c r="BA838" s="1"/>
      <c r="BB838" s="1"/>
      <c r="BC838" s="1"/>
      <c r="BD838" s="1"/>
      <c r="BE838" s="1"/>
      <c r="BF838" s="1"/>
      <c r="BG838" s="1"/>
      <c r="BH838" s="1"/>
      <c r="BI838" s="1"/>
    </row>
    <row r="839" spans="1:61" ht="12.5" x14ac:dyDescent="0.25">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4"/>
      <c r="AP839" s="1"/>
      <c r="AQ839" s="4"/>
      <c r="AR839" s="1"/>
      <c r="AS839" s="1"/>
      <c r="AT839" s="1"/>
      <c r="AU839" s="1"/>
      <c r="AV839" s="1"/>
      <c r="AW839" s="1"/>
      <c r="AX839" s="1"/>
      <c r="AY839" s="1"/>
      <c r="AZ839" s="1"/>
      <c r="BA839" s="1"/>
      <c r="BB839" s="1"/>
      <c r="BC839" s="1"/>
      <c r="BD839" s="1"/>
      <c r="BE839" s="1"/>
      <c r="BF839" s="1"/>
      <c r="BG839" s="1"/>
      <c r="BH839" s="1"/>
      <c r="BI839" s="1"/>
    </row>
    <row r="840" spans="1:61" ht="12.5" x14ac:dyDescent="0.25">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4"/>
      <c r="AP840" s="1"/>
      <c r="AQ840" s="4"/>
      <c r="AR840" s="1"/>
      <c r="AS840" s="1"/>
      <c r="AT840" s="1"/>
      <c r="AU840" s="1"/>
      <c r="AV840" s="1"/>
      <c r="AW840" s="1"/>
      <c r="AX840" s="1"/>
      <c r="AY840" s="1"/>
      <c r="AZ840" s="1"/>
      <c r="BA840" s="1"/>
      <c r="BB840" s="1"/>
      <c r="BC840" s="1"/>
      <c r="BD840" s="1"/>
      <c r="BE840" s="1"/>
      <c r="BF840" s="1"/>
      <c r="BG840" s="1"/>
      <c r="BH840" s="1"/>
      <c r="BI840" s="1"/>
    </row>
    <row r="841" spans="1:61" ht="12.5" x14ac:dyDescent="0.25">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4"/>
      <c r="AP841" s="1"/>
      <c r="AQ841" s="4"/>
      <c r="AR841" s="1"/>
      <c r="AS841" s="1"/>
      <c r="AT841" s="1"/>
      <c r="AU841" s="1"/>
      <c r="AV841" s="1"/>
      <c r="AW841" s="1"/>
      <c r="AX841" s="1"/>
      <c r="AY841" s="1"/>
      <c r="AZ841" s="1"/>
      <c r="BA841" s="1"/>
      <c r="BB841" s="1"/>
      <c r="BC841" s="1"/>
      <c r="BD841" s="1"/>
      <c r="BE841" s="1"/>
      <c r="BF841" s="1"/>
      <c r="BG841" s="1"/>
      <c r="BH841" s="1"/>
      <c r="BI841" s="1"/>
    </row>
    <row r="842" spans="1:61" ht="12.5" x14ac:dyDescent="0.25">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4"/>
      <c r="AP842" s="1"/>
      <c r="AQ842" s="4"/>
      <c r="AR842" s="1"/>
      <c r="AS842" s="1"/>
      <c r="AT842" s="1"/>
      <c r="AU842" s="1"/>
      <c r="AV842" s="1"/>
      <c r="AW842" s="1"/>
      <c r="AX842" s="1"/>
      <c r="AY842" s="1"/>
      <c r="AZ842" s="1"/>
      <c r="BA842" s="1"/>
      <c r="BB842" s="1"/>
      <c r="BC842" s="1"/>
      <c r="BD842" s="1"/>
      <c r="BE842" s="1"/>
      <c r="BF842" s="1"/>
      <c r="BG842" s="1"/>
      <c r="BH842" s="1"/>
      <c r="BI842" s="1"/>
    </row>
    <row r="843" spans="1:61" ht="12.5" x14ac:dyDescent="0.25">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4"/>
      <c r="AP843" s="1"/>
      <c r="AQ843" s="4"/>
      <c r="AR843" s="1"/>
      <c r="AS843" s="1"/>
      <c r="AT843" s="1"/>
      <c r="AU843" s="1"/>
      <c r="AV843" s="1"/>
      <c r="AW843" s="1"/>
      <c r="AX843" s="1"/>
      <c r="AY843" s="1"/>
      <c r="AZ843" s="1"/>
      <c r="BA843" s="1"/>
      <c r="BB843" s="1"/>
      <c r="BC843" s="1"/>
      <c r="BD843" s="1"/>
      <c r="BE843" s="1"/>
      <c r="BF843" s="1"/>
      <c r="BG843" s="1"/>
      <c r="BH843" s="1"/>
      <c r="BI843" s="1"/>
    </row>
    <row r="844" spans="1:61" ht="12.5" x14ac:dyDescent="0.25">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4"/>
      <c r="AP844" s="1"/>
      <c r="AQ844" s="4"/>
      <c r="AR844" s="1"/>
      <c r="AS844" s="1"/>
      <c r="AT844" s="1"/>
      <c r="AU844" s="1"/>
      <c r="AV844" s="1"/>
      <c r="AW844" s="1"/>
      <c r="AX844" s="1"/>
      <c r="AY844" s="1"/>
      <c r="AZ844" s="1"/>
      <c r="BA844" s="1"/>
      <c r="BB844" s="1"/>
      <c r="BC844" s="1"/>
      <c r="BD844" s="1"/>
      <c r="BE844" s="1"/>
      <c r="BF844" s="1"/>
      <c r="BG844" s="1"/>
      <c r="BH844" s="1"/>
      <c r="BI844" s="1"/>
    </row>
    <row r="845" spans="1:61" ht="12.5" x14ac:dyDescent="0.25">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4"/>
      <c r="AP845" s="1"/>
      <c r="AQ845" s="4"/>
      <c r="AR845" s="1"/>
      <c r="AS845" s="1"/>
      <c r="AT845" s="1"/>
      <c r="AU845" s="1"/>
      <c r="AV845" s="1"/>
      <c r="AW845" s="1"/>
      <c r="AX845" s="1"/>
      <c r="AY845" s="1"/>
      <c r="AZ845" s="1"/>
      <c r="BA845" s="1"/>
      <c r="BB845" s="1"/>
      <c r="BC845" s="1"/>
      <c r="BD845" s="1"/>
      <c r="BE845" s="1"/>
      <c r="BF845" s="1"/>
      <c r="BG845" s="1"/>
      <c r="BH845" s="1"/>
      <c r="BI845" s="1"/>
    </row>
    <row r="846" spans="1:61" ht="12.5" x14ac:dyDescent="0.25">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4"/>
      <c r="AP846" s="1"/>
      <c r="AQ846" s="4"/>
      <c r="AR846" s="1"/>
      <c r="AS846" s="1"/>
      <c r="AT846" s="1"/>
      <c r="AU846" s="1"/>
      <c r="AV846" s="1"/>
      <c r="AW846" s="1"/>
      <c r="AX846" s="1"/>
      <c r="AY846" s="1"/>
      <c r="AZ846" s="1"/>
      <c r="BA846" s="1"/>
      <c r="BB846" s="1"/>
      <c r="BC846" s="1"/>
      <c r="BD846" s="1"/>
      <c r="BE846" s="1"/>
      <c r="BF846" s="1"/>
      <c r="BG846" s="1"/>
      <c r="BH846" s="1"/>
      <c r="BI846" s="1"/>
    </row>
    <row r="847" spans="1:61" ht="12.5" x14ac:dyDescent="0.25">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4"/>
      <c r="AP847" s="1"/>
      <c r="AQ847" s="4"/>
      <c r="AR847" s="1"/>
      <c r="AS847" s="1"/>
      <c r="AT847" s="1"/>
      <c r="AU847" s="1"/>
      <c r="AV847" s="1"/>
      <c r="AW847" s="1"/>
      <c r="AX847" s="1"/>
      <c r="AY847" s="1"/>
      <c r="AZ847" s="1"/>
      <c r="BA847" s="1"/>
      <c r="BB847" s="1"/>
      <c r="BC847" s="1"/>
      <c r="BD847" s="1"/>
      <c r="BE847" s="1"/>
      <c r="BF847" s="1"/>
      <c r="BG847" s="1"/>
      <c r="BH847" s="1"/>
      <c r="BI847" s="1"/>
    </row>
    <row r="848" spans="1:61" ht="12.5" x14ac:dyDescent="0.25">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4"/>
      <c r="AP848" s="1"/>
      <c r="AQ848" s="4"/>
      <c r="AR848" s="1"/>
      <c r="AS848" s="1"/>
      <c r="AT848" s="1"/>
      <c r="AU848" s="1"/>
      <c r="AV848" s="1"/>
      <c r="AW848" s="1"/>
      <c r="AX848" s="1"/>
      <c r="AY848" s="1"/>
      <c r="AZ848" s="1"/>
      <c r="BA848" s="1"/>
      <c r="BB848" s="1"/>
      <c r="BC848" s="1"/>
      <c r="BD848" s="1"/>
      <c r="BE848" s="1"/>
      <c r="BF848" s="1"/>
      <c r="BG848" s="1"/>
      <c r="BH848" s="1"/>
      <c r="BI848" s="1"/>
    </row>
    <row r="849" spans="1:61" ht="12.5" x14ac:dyDescent="0.25">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4"/>
      <c r="AP849" s="1"/>
      <c r="AQ849" s="4"/>
      <c r="AR849" s="1"/>
      <c r="AS849" s="1"/>
      <c r="AT849" s="1"/>
      <c r="AU849" s="1"/>
      <c r="AV849" s="1"/>
      <c r="AW849" s="1"/>
      <c r="AX849" s="1"/>
      <c r="AY849" s="1"/>
      <c r="AZ849" s="1"/>
      <c r="BA849" s="1"/>
      <c r="BB849" s="1"/>
      <c r="BC849" s="1"/>
      <c r="BD849" s="1"/>
      <c r="BE849" s="1"/>
      <c r="BF849" s="1"/>
      <c r="BG849" s="1"/>
      <c r="BH849" s="1"/>
      <c r="BI849" s="1"/>
    </row>
    <row r="850" spans="1:61" ht="12.5" x14ac:dyDescent="0.25">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4"/>
      <c r="AP850" s="1"/>
      <c r="AQ850" s="4"/>
      <c r="AR850" s="1"/>
      <c r="AS850" s="1"/>
      <c r="AT850" s="1"/>
      <c r="AU850" s="1"/>
      <c r="AV850" s="1"/>
      <c r="AW850" s="1"/>
      <c r="AX850" s="1"/>
      <c r="AY850" s="1"/>
      <c r="AZ850" s="1"/>
      <c r="BA850" s="1"/>
      <c r="BB850" s="1"/>
      <c r="BC850" s="1"/>
      <c r="BD850" s="1"/>
      <c r="BE850" s="1"/>
      <c r="BF850" s="1"/>
      <c r="BG850" s="1"/>
      <c r="BH850" s="1"/>
      <c r="BI850" s="1"/>
    </row>
    <row r="851" spans="1:61" ht="12.5" x14ac:dyDescent="0.25">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4"/>
      <c r="AP851" s="1"/>
      <c r="AQ851" s="4"/>
      <c r="AR851" s="1"/>
      <c r="AS851" s="1"/>
      <c r="AT851" s="1"/>
      <c r="AU851" s="1"/>
      <c r="AV851" s="1"/>
      <c r="AW851" s="1"/>
      <c r="AX851" s="1"/>
      <c r="AY851" s="1"/>
      <c r="AZ851" s="1"/>
      <c r="BA851" s="1"/>
      <c r="BB851" s="1"/>
      <c r="BC851" s="1"/>
      <c r="BD851" s="1"/>
      <c r="BE851" s="1"/>
      <c r="BF851" s="1"/>
      <c r="BG851" s="1"/>
      <c r="BH851" s="1"/>
      <c r="BI851" s="1"/>
    </row>
    <row r="852" spans="1:61" ht="12.5" x14ac:dyDescent="0.25">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4"/>
      <c r="AP852" s="1"/>
      <c r="AQ852" s="4"/>
      <c r="AR852" s="1"/>
      <c r="AS852" s="1"/>
      <c r="AT852" s="1"/>
      <c r="AU852" s="1"/>
      <c r="AV852" s="1"/>
      <c r="AW852" s="1"/>
      <c r="AX852" s="1"/>
      <c r="AY852" s="1"/>
      <c r="AZ852" s="1"/>
      <c r="BA852" s="1"/>
      <c r="BB852" s="1"/>
      <c r="BC852" s="1"/>
      <c r="BD852" s="1"/>
      <c r="BE852" s="1"/>
      <c r="BF852" s="1"/>
      <c r="BG852" s="1"/>
      <c r="BH852" s="1"/>
      <c r="BI852" s="1"/>
    </row>
    <row r="853" spans="1:61" ht="12.5" x14ac:dyDescent="0.25">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4"/>
      <c r="AP853" s="1"/>
      <c r="AQ853" s="4"/>
      <c r="AR853" s="1"/>
      <c r="AS853" s="1"/>
      <c r="AT853" s="1"/>
      <c r="AU853" s="1"/>
      <c r="AV853" s="1"/>
      <c r="AW853" s="1"/>
      <c r="AX853" s="1"/>
      <c r="AY853" s="1"/>
      <c r="AZ853" s="1"/>
      <c r="BA853" s="1"/>
      <c r="BB853" s="1"/>
      <c r="BC853" s="1"/>
      <c r="BD853" s="1"/>
      <c r="BE853" s="1"/>
      <c r="BF853" s="1"/>
      <c r="BG853" s="1"/>
      <c r="BH853" s="1"/>
      <c r="BI853" s="1"/>
    </row>
    <row r="854" spans="1:61" ht="12.5" x14ac:dyDescent="0.25">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4"/>
      <c r="AP854" s="1"/>
      <c r="AQ854" s="4"/>
      <c r="AR854" s="1"/>
      <c r="AS854" s="1"/>
      <c r="AT854" s="1"/>
      <c r="AU854" s="1"/>
      <c r="AV854" s="1"/>
      <c r="AW854" s="1"/>
      <c r="AX854" s="1"/>
      <c r="AY854" s="1"/>
      <c r="AZ854" s="1"/>
      <c r="BA854" s="1"/>
      <c r="BB854" s="1"/>
      <c r="BC854" s="1"/>
      <c r="BD854" s="1"/>
      <c r="BE854" s="1"/>
      <c r="BF854" s="1"/>
      <c r="BG854" s="1"/>
      <c r="BH854" s="1"/>
      <c r="BI854" s="1"/>
    </row>
    <row r="855" spans="1:61" ht="12.5" x14ac:dyDescent="0.25">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4"/>
      <c r="AP855" s="1"/>
      <c r="AQ855" s="4"/>
      <c r="AR855" s="1"/>
      <c r="AS855" s="1"/>
      <c r="AT855" s="1"/>
      <c r="AU855" s="1"/>
      <c r="AV855" s="1"/>
      <c r="AW855" s="1"/>
      <c r="AX855" s="1"/>
      <c r="AY855" s="1"/>
      <c r="AZ855" s="1"/>
      <c r="BA855" s="1"/>
      <c r="BB855" s="1"/>
      <c r="BC855" s="1"/>
      <c r="BD855" s="1"/>
      <c r="BE855" s="1"/>
      <c r="BF855" s="1"/>
      <c r="BG855" s="1"/>
      <c r="BH855" s="1"/>
      <c r="BI855" s="1"/>
    </row>
    <row r="856" spans="1:61" ht="12.5" x14ac:dyDescent="0.25">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4"/>
      <c r="AP856" s="1"/>
      <c r="AQ856" s="4"/>
      <c r="AR856" s="1"/>
      <c r="AS856" s="1"/>
      <c r="AT856" s="1"/>
      <c r="AU856" s="1"/>
      <c r="AV856" s="1"/>
      <c r="AW856" s="1"/>
      <c r="AX856" s="1"/>
      <c r="AY856" s="1"/>
      <c r="AZ856" s="1"/>
      <c r="BA856" s="1"/>
      <c r="BB856" s="1"/>
      <c r="BC856" s="1"/>
      <c r="BD856" s="1"/>
      <c r="BE856" s="1"/>
      <c r="BF856" s="1"/>
      <c r="BG856" s="1"/>
      <c r="BH856" s="1"/>
      <c r="BI856" s="1"/>
    </row>
    <row r="857" spans="1:61" ht="12.5" x14ac:dyDescent="0.25">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4"/>
      <c r="AP857" s="1"/>
      <c r="AQ857" s="4"/>
      <c r="AR857" s="1"/>
      <c r="AS857" s="1"/>
      <c r="AT857" s="1"/>
      <c r="AU857" s="1"/>
      <c r="AV857" s="1"/>
      <c r="AW857" s="1"/>
      <c r="AX857" s="1"/>
      <c r="AY857" s="1"/>
      <c r="AZ857" s="1"/>
      <c r="BA857" s="1"/>
      <c r="BB857" s="1"/>
      <c r="BC857" s="1"/>
      <c r="BD857" s="1"/>
      <c r="BE857" s="1"/>
      <c r="BF857" s="1"/>
      <c r="BG857" s="1"/>
      <c r="BH857" s="1"/>
      <c r="BI857" s="1"/>
    </row>
    <row r="858" spans="1:61" ht="12.5" x14ac:dyDescent="0.25">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4"/>
      <c r="AP858" s="1"/>
      <c r="AQ858" s="4"/>
      <c r="AR858" s="1"/>
      <c r="AS858" s="1"/>
      <c r="AT858" s="1"/>
      <c r="AU858" s="1"/>
      <c r="AV858" s="1"/>
      <c r="AW858" s="1"/>
      <c r="AX858" s="1"/>
      <c r="AY858" s="1"/>
      <c r="AZ858" s="1"/>
      <c r="BA858" s="1"/>
      <c r="BB858" s="1"/>
      <c r="BC858" s="1"/>
      <c r="BD858" s="1"/>
      <c r="BE858" s="1"/>
      <c r="BF858" s="1"/>
      <c r="BG858" s="1"/>
      <c r="BH858" s="1"/>
      <c r="BI858" s="1"/>
    </row>
    <row r="859" spans="1:61" ht="12.5" x14ac:dyDescent="0.25">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4"/>
      <c r="AP859" s="1"/>
      <c r="AQ859" s="4"/>
      <c r="AR859" s="1"/>
      <c r="AS859" s="1"/>
      <c r="AT859" s="1"/>
      <c r="AU859" s="1"/>
      <c r="AV859" s="1"/>
      <c r="AW859" s="1"/>
      <c r="AX859" s="1"/>
      <c r="AY859" s="1"/>
      <c r="AZ859" s="1"/>
      <c r="BA859" s="1"/>
      <c r="BB859" s="1"/>
      <c r="BC859" s="1"/>
      <c r="BD859" s="1"/>
      <c r="BE859" s="1"/>
      <c r="BF859" s="1"/>
      <c r="BG859" s="1"/>
      <c r="BH859" s="1"/>
      <c r="BI859" s="1"/>
    </row>
    <row r="860" spans="1:61" ht="12.5" x14ac:dyDescent="0.25">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4"/>
      <c r="AP860" s="1"/>
      <c r="AQ860" s="4"/>
      <c r="AR860" s="1"/>
      <c r="AS860" s="1"/>
      <c r="AT860" s="1"/>
      <c r="AU860" s="1"/>
      <c r="AV860" s="1"/>
      <c r="AW860" s="1"/>
      <c r="AX860" s="1"/>
      <c r="AY860" s="1"/>
      <c r="AZ860" s="1"/>
      <c r="BA860" s="1"/>
      <c r="BB860" s="1"/>
      <c r="BC860" s="1"/>
      <c r="BD860" s="1"/>
      <c r="BE860" s="1"/>
      <c r="BF860" s="1"/>
      <c r="BG860" s="1"/>
      <c r="BH860" s="1"/>
      <c r="BI860" s="1"/>
    </row>
    <row r="861" spans="1:61" ht="12.5" x14ac:dyDescent="0.25">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4"/>
      <c r="AP861" s="1"/>
      <c r="AQ861" s="4"/>
      <c r="AR861" s="1"/>
      <c r="AS861" s="1"/>
      <c r="AT861" s="1"/>
      <c r="AU861" s="1"/>
      <c r="AV861" s="1"/>
      <c r="AW861" s="1"/>
      <c r="AX861" s="1"/>
      <c r="AY861" s="1"/>
      <c r="AZ861" s="1"/>
      <c r="BA861" s="1"/>
      <c r="BB861" s="1"/>
      <c r="BC861" s="1"/>
      <c r="BD861" s="1"/>
      <c r="BE861" s="1"/>
      <c r="BF861" s="1"/>
      <c r="BG861" s="1"/>
      <c r="BH861" s="1"/>
      <c r="BI861" s="1"/>
    </row>
    <row r="862" spans="1:61" ht="12.5" x14ac:dyDescent="0.25">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4"/>
      <c r="AP862" s="1"/>
      <c r="AQ862" s="4"/>
      <c r="AR862" s="1"/>
      <c r="AS862" s="1"/>
      <c r="AT862" s="1"/>
      <c r="AU862" s="1"/>
      <c r="AV862" s="1"/>
      <c r="AW862" s="1"/>
      <c r="AX862" s="1"/>
      <c r="AY862" s="1"/>
      <c r="AZ862" s="1"/>
      <c r="BA862" s="1"/>
      <c r="BB862" s="1"/>
      <c r="BC862" s="1"/>
      <c r="BD862" s="1"/>
      <c r="BE862" s="1"/>
      <c r="BF862" s="1"/>
      <c r="BG862" s="1"/>
      <c r="BH862" s="1"/>
      <c r="BI862" s="1"/>
    </row>
    <row r="863" spans="1:61" ht="12.5" x14ac:dyDescent="0.25">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4"/>
      <c r="AP863" s="1"/>
      <c r="AQ863" s="4"/>
      <c r="AR863" s="1"/>
      <c r="AS863" s="1"/>
      <c r="AT863" s="1"/>
      <c r="AU863" s="1"/>
      <c r="AV863" s="1"/>
      <c r="AW863" s="1"/>
      <c r="AX863" s="1"/>
      <c r="AY863" s="1"/>
      <c r="AZ863" s="1"/>
      <c r="BA863" s="1"/>
      <c r="BB863" s="1"/>
      <c r="BC863" s="1"/>
      <c r="BD863" s="1"/>
      <c r="BE863" s="1"/>
      <c r="BF863" s="1"/>
      <c r="BG863" s="1"/>
      <c r="BH863" s="1"/>
      <c r="BI863" s="1"/>
    </row>
    <row r="864" spans="1:61" ht="12.5" x14ac:dyDescent="0.25">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4"/>
      <c r="AP864" s="1"/>
      <c r="AQ864" s="4"/>
      <c r="AR864" s="1"/>
      <c r="AS864" s="1"/>
      <c r="AT864" s="1"/>
      <c r="AU864" s="1"/>
      <c r="AV864" s="1"/>
      <c r="AW864" s="1"/>
      <c r="AX864" s="1"/>
      <c r="AY864" s="1"/>
      <c r="AZ864" s="1"/>
      <c r="BA864" s="1"/>
      <c r="BB864" s="1"/>
      <c r="BC864" s="1"/>
      <c r="BD864" s="1"/>
      <c r="BE864" s="1"/>
      <c r="BF864" s="1"/>
      <c r="BG864" s="1"/>
      <c r="BH864" s="1"/>
      <c r="BI864" s="1"/>
    </row>
    <row r="865" spans="1:61" ht="12.5" x14ac:dyDescent="0.25">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4"/>
      <c r="AP865" s="1"/>
      <c r="AQ865" s="4"/>
      <c r="AR865" s="1"/>
      <c r="AS865" s="1"/>
      <c r="AT865" s="1"/>
      <c r="AU865" s="1"/>
      <c r="AV865" s="1"/>
      <c r="AW865" s="1"/>
      <c r="AX865" s="1"/>
      <c r="AY865" s="1"/>
      <c r="AZ865" s="1"/>
      <c r="BA865" s="1"/>
      <c r="BB865" s="1"/>
      <c r="BC865" s="1"/>
      <c r="BD865" s="1"/>
      <c r="BE865" s="1"/>
      <c r="BF865" s="1"/>
      <c r="BG865" s="1"/>
      <c r="BH865" s="1"/>
      <c r="BI865" s="1"/>
    </row>
    <row r="866" spans="1:61" ht="12.5" x14ac:dyDescent="0.25">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4"/>
      <c r="AP866" s="1"/>
      <c r="AQ866" s="4"/>
      <c r="AR866" s="1"/>
      <c r="AS866" s="1"/>
      <c r="AT866" s="1"/>
      <c r="AU866" s="1"/>
      <c r="AV866" s="1"/>
      <c r="AW866" s="1"/>
      <c r="AX866" s="1"/>
      <c r="AY866" s="1"/>
      <c r="AZ866" s="1"/>
      <c r="BA866" s="1"/>
      <c r="BB866" s="1"/>
      <c r="BC866" s="1"/>
      <c r="BD866" s="1"/>
      <c r="BE866" s="1"/>
      <c r="BF866" s="1"/>
      <c r="BG866" s="1"/>
      <c r="BH866" s="1"/>
      <c r="BI866" s="1"/>
    </row>
    <row r="867" spans="1:61" ht="12.5" x14ac:dyDescent="0.25">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4"/>
      <c r="AP867" s="1"/>
      <c r="AQ867" s="4"/>
      <c r="AR867" s="1"/>
      <c r="AS867" s="1"/>
      <c r="AT867" s="1"/>
      <c r="AU867" s="1"/>
      <c r="AV867" s="1"/>
      <c r="AW867" s="1"/>
      <c r="AX867" s="1"/>
      <c r="AY867" s="1"/>
      <c r="AZ867" s="1"/>
      <c r="BA867" s="1"/>
      <c r="BB867" s="1"/>
      <c r="BC867" s="1"/>
      <c r="BD867" s="1"/>
      <c r="BE867" s="1"/>
      <c r="BF867" s="1"/>
      <c r="BG867" s="1"/>
      <c r="BH867" s="1"/>
      <c r="BI867" s="1"/>
    </row>
    <row r="868" spans="1:61" ht="12.5" x14ac:dyDescent="0.25">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4"/>
      <c r="AP868" s="1"/>
      <c r="AQ868" s="4"/>
      <c r="AR868" s="1"/>
      <c r="AS868" s="1"/>
      <c r="AT868" s="1"/>
      <c r="AU868" s="1"/>
      <c r="AV868" s="1"/>
      <c r="AW868" s="1"/>
      <c r="AX868" s="1"/>
      <c r="AY868" s="1"/>
      <c r="AZ868" s="1"/>
      <c r="BA868" s="1"/>
      <c r="BB868" s="1"/>
      <c r="BC868" s="1"/>
      <c r="BD868" s="1"/>
      <c r="BE868" s="1"/>
      <c r="BF868" s="1"/>
      <c r="BG868" s="1"/>
      <c r="BH868" s="1"/>
      <c r="BI868" s="1"/>
    </row>
    <row r="869" spans="1:61" ht="12.5" x14ac:dyDescent="0.25">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4"/>
      <c r="AP869" s="1"/>
      <c r="AQ869" s="4"/>
      <c r="AR869" s="1"/>
      <c r="AS869" s="1"/>
      <c r="AT869" s="1"/>
      <c r="AU869" s="1"/>
      <c r="AV869" s="1"/>
      <c r="AW869" s="1"/>
      <c r="AX869" s="1"/>
      <c r="AY869" s="1"/>
      <c r="AZ869" s="1"/>
      <c r="BA869" s="1"/>
      <c r="BB869" s="1"/>
      <c r="BC869" s="1"/>
      <c r="BD869" s="1"/>
      <c r="BE869" s="1"/>
      <c r="BF869" s="1"/>
      <c r="BG869" s="1"/>
      <c r="BH869" s="1"/>
      <c r="BI869" s="1"/>
    </row>
    <row r="870" spans="1:61" ht="12.5" x14ac:dyDescent="0.25">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4"/>
      <c r="AP870" s="1"/>
      <c r="AQ870" s="4"/>
      <c r="AR870" s="1"/>
      <c r="AS870" s="1"/>
      <c r="AT870" s="1"/>
      <c r="AU870" s="1"/>
      <c r="AV870" s="1"/>
      <c r="AW870" s="1"/>
      <c r="AX870" s="1"/>
      <c r="AY870" s="1"/>
      <c r="AZ870" s="1"/>
      <c r="BA870" s="1"/>
      <c r="BB870" s="1"/>
      <c r="BC870" s="1"/>
      <c r="BD870" s="1"/>
      <c r="BE870" s="1"/>
      <c r="BF870" s="1"/>
      <c r="BG870" s="1"/>
      <c r="BH870" s="1"/>
      <c r="BI870" s="1"/>
    </row>
    <row r="871" spans="1:61" ht="12.5" x14ac:dyDescent="0.25">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4"/>
      <c r="AP871" s="1"/>
      <c r="AQ871" s="4"/>
      <c r="AR871" s="1"/>
      <c r="AS871" s="1"/>
      <c r="AT871" s="1"/>
      <c r="AU871" s="1"/>
      <c r="AV871" s="1"/>
      <c r="AW871" s="1"/>
      <c r="AX871" s="1"/>
      <c r="AY871" s="1"/>
      <c r="AZ871" s="1"/>
      <c r="BA871" s="1"/>
      <c r="BB871" s="1"/>
      <c r="BC871" s="1"/>
      <c r="BD871" s="1"/>
      <c r="BE871" s="1"/>
      <c r="BF871" s="1"/>
      <c r="BG871" s="1"/>
      <c r="BH871" s="1"/>
      <c r="BI871" s="1"/>
    </row>
    <row r="872" spans="1:61" ht="12.5" x14ac:dyDescent="0.25">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4"/>
      <c r="AP872" s="1"/>
      <c r="AQ872" s="4"/>
      <c r="AR872" s="1"/>
      <c r="AS872" s="1"/>
      <c r="AT872" s="1"/>
      <c r="AU872" s="1"/>
      <c r="AV872" s="1"/>
      <c r="AW872" s="1"/>
      <c r="AX872" s="1"/>
      <c r="AY872" s="1"/>
      <c r="AZ872" s="1"/>
      <c r="BA872" s="1"/>
      <c r="BB872" s="1"/>
      <c r="BC872" s="1"/>
      <c r="BD872" s="1"/>
      <c r="BE872" s="1"/>
      <c r="BF872" s="1"/>
      <c r="BG872" s="1"/>
      <c r="BH872" s="1"/>
      <c r="BI872" s="1"/>
    </row>
    <row r="873" spans="1:61" ht="12.5" x14ac:dyDescent="0.25">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4"/>
      <c r="AP873" s="1"/>
      <c r="AQ873" s="4"/>
      <c r="AR873" s="1"/>
      <c r="AS873" s="1"/>
      <c r="AT873" s="1"/>
      <c r="AU873" s="1"/>
      <c r="AV873" s="1"/>
      <c r="AW873" s="1"/>
      <c r="AX873" s="1"/>
      <c r="AY873" s="1"/>
      <c r="AZ873" s="1"/>
      <c r="BA873" s="1"/>
      <c r="BB873" s="1"/>
      <c r="BC873" s="1"/>
      <c r="BD873" s="1"/>
      <c r="BE873" s="1"/>
      <c r="BF873" s="1"/>
      <c r="BG873" s="1"/>
      <c r="BH873" s="1"/>
      <c r="BI873" s="1"/>
    </row>
    <row r="874" spans="1:61" ht="12.5" x14ac:dyDescent="0.25">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4"/>
      <c r="AP874" s="1"/>
      <c r="AQ874" s="4"/>
      <c r="AR874" s="1"/>
      <c r="AS874" s="1"/>
      <c r="AT874" s="1"/>
      <c r="AU874" s="1"/>
      <c r="AV874" s="1"/>
      <c r="AW874" s="1"/>
      <c r="AX874" s="1"/>
      <c r="AY874" s="1"/>
      <c r="AZ874" s="1"/>
      <c r="BA874" s="1"/>
      <c r="BB874" s="1"/>
      <c r="BC874" s="1"/>
      <c r="BD874" s="1"/>
      <c r="BE874" s="1"/>
      <c r="BF874" s="1"/>
      <c r="BG874" s="1"/>
      <c r="BH874" s="1"/>
      <c r="BI874" s="1"/>
    </row>
    <row r="875" spans="1:61" ht="12.5" x14ac:dyDescent="0.25">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4"/>
      <c r="AP875" s="1"/>
      <c r="AQ875" s="4"/>
      <c r="AR875" s="1"/>
      <c r="AS875" s="1"/>
      <c r="AT875" s="1"/>
      <c r="AU875" s="1"/>
      <c r="AV875" s="1"/>
      <c r="AW875" s="1"/>
      <c r="AX875" s="1"/>
      <c r="AY875" s="1"/>
      <c r="AZ875" s="1"/>
      <c r="BA875" s="1"/>
      <c r="BB875" s="1"/>
      <c r="BC875" s="1"/>
      <c r="BD875" s="1"/>
      <c r="BE875" s="1"/>
      <c r="BF875" s="1"/>
      <c r="BG875" s="1"/>
      <c r="BH875" s="1"/>
      <c r="BI875" s="1"/>
    </row>
    <row r="876" spans="1:61" ht="12.5" x14ac:dyDescent="0.25">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4"/>
      <c r="AP876" s="1"/>
      <c r="AQ876" s="4"/>
      <c r="AR876" s="1"/>
      <c r="AS876" s="1"/>
      <c r="AT876" s="1"/>
      <c r="AU876" s="1"/>
      <c r="AV876" s="1"/>
      <c r="AW876" s="1"/>
      <c r="AX876" s="1"/>
      <c r="AY876" s="1"/>
      <c r="AZ876" s="1"/>
      <c r="BA876" s="1"/>
      <c r="BB876" s="1"/>
      <c r="BC876" s="1"/>
      <c r="BD876" s="1"/>
      <c r="BE876" s="1"/>
      <c r="BF876" s="1"/>
      <c r="BG876" s="1"/>
      <c r="BH876" s="1"/>
      <c r="BI876" s="1"/>
    </row>
    <row r="877" spans="1:61" ht="12.5" x14ac:dyDescent="0.25">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4"/>
      <c r="AP877" s="1"/>
      <c r="AQ877" s="4"/>
      <c r="AR877" s="1"/>
      <c r="AS877" s="1"/>
      <c r="AT877" s="1"/>
      <c r="AU877" s="1"/>
      <c r="AV877" s="1"/>
      <c r="AW877" s="1"/>
      <c r="AX877" s="1"/>
      <c r="AY877" s="1"/>
      <c r="AZ877" s="1"/>
      <c r="BA877" s="1"/>
      <c r="BB877" s="1"/>
      <c r="BC877" s="1"/>
      <c r="BD877" s="1"/>
      <c r="BE877" s="1"/>
      <c r="BF877" s="1"/>
      <c r="BG877" s="1"/>
      <c r="BH877" s="1"/>
      <c r="BI877" s="1"/>
    </row>
    <row r="878" spans="1:61" ht="12.5" x14ac:dyDescent="0.25">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4"/>
      <c r="AP878" s="1"/>
      <c r="AQ878" s="4"/>
      <c r="AR878" s="1"/>
      <c r="AS878" s="1"/>
      <c r="AT878" s="1"/>
      <c r="AU878" s="1"/>
      <c r="AV878" s="1"/>
      <c r="AW878" s="1"/>
      <c r="AX878" s="1"/>
      <c r="AY878" s="1"/>
      <c r="AZ878" s="1"/>
      <c r="BA878" s="1"/>
      <c r="BB878" s="1"/>
      <c r="BC878" s="1"/>
      <c r="BD878" s="1"/>
      <c r="BE878" s="1"/>
      <c r="BF878" s="1"/>
      <c r="BG878" s="1"/>
      <c r="BH878" s="1"/>
      <c r="BI878" s="1"/>
    </row>
    <row r="879" spans="1:61" ht="12.5" x14ac:dyDescent="0.25">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4"/>
      <c r="AP879" s="1"/>
      <c r="AQ879" s="4"/>
      <c r="AR879" s="1"/>
      <c r="AS879" s="1"/>
      <c r="AT879" s="1"/>
      <c r="AU879" s="1"/>
      <c r="AV879" s="1"/>
      <c r="AW879" s="1"/>
      <c r="AX879" s="1"/>
      <c r="AY879" s="1"/>
      <c r="AZ879" s="1"/>
      <c r="BA879" s="1"/>
      <c r="BB879" s="1"/>
      <c r="BC879" s="1"/>
      <c r="BD879" s="1"/>
      <c r="BE879" s="1"/>
      <c r="BF879" s="1"/>
      <c r="BG879" s="1"/>
      <c r="BH879" s="1"/>
      <c r="BI879" s="1"/>
    </row>
    <row r="880" spans="1:61" ht="12.5" x14ac:dyDescent="0.25">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4"/>
      <c r="AP880" s="1"/>
      <c r="AQ880" s="4"/>
      <c r="AR880" s="1"/>
      <c r="AS880" s="1"/>
      <c r="AT880" s="1"/>
      <c r="AU880" s="1"/>
      <c r="AV880" s="1"/>
      <c r="AW880" s="1"/>
      <c r="AX880" s="1"/>
      <c r="AY880" s="1"/>
      <c r="AZ880" s="1"/>
      <c r="BA880" s="1"/>
      <c r="BB880" s="1"/>
      <c r="BC880" s="1"/>
      <c r="BD880" s="1"/>
      <c r="BE880" s="1"/>
      <c r="BF880" s="1"/>
      <c r="BG880" s="1"/>
      <c r="BH880" s="1"/>
      <c r="BI880" s="1"/>
    </row>
    <row r="881" spans="1:61" ht="12.5" x14ac:dyDescent="0.25">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4"/>
      <c r="AP881" s="1"/>
      <c r="AQ881" s="4"/>
      <c r="AR881" s="1"/>
      <c r="AS881" s="1"/>
      <c r="AT881" s="1"/>
      <c r="AU881" s="1"/>
      <c r="AV881" s="1"/>
      <c r="AW881" s="1"/>
      <c r="AX881" s="1"/>
      <c r="AY881" s="1"/>
      <c r="AZ881" s="1"/>
      <c r="BA881" s="1"/>
      <c r="BB881" s="1"/>
      <c r="BC881" s="1"/>
      <c r="BD881" s="1"/>
      <c r="BE881" s="1"/>
      <c r="BF881" s="1"/>
      <c r="BG881" s="1"/>
      <c r="BH881" s="1"/>
      <c r="BI881" s="1"/>
    </row>
    <row r="882" spans="1:61" ht="12.5" x14ac:dyDescent="0.25">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4"/>
      <c r="AP882" s="1"/>
      <c r="AQ882" s="4"/>
      <c r="AR882" s="1"/>
      <c r="AS882" s="1"/>
      <c r="AT882" s="1"/>
      <c r="AU882" s="1"/>
      <c r="AV882" s="1"/>
      <c r="AW882" s="1"/>
      <c r="AX882" s="1"/>
      <c r="AY882" s="1"/>
      <c r="AZ882" s="1"/>
      <c r="BA882" s="1"/>
      <c r="BB882" s="1"/>
      <c r="BC882" s="1"/>
      <c r="BD882" s="1"/>
      <c r="BE882" s="1"/>
      <c r="BF882" s="1"/>
      <c r="BG882" s="1"/>
      <c r="BH882" s="1"/>
      <c r="BI882" s="1"/>
    </row>
    <row r="883" spans="1:61" ht="12.5" x14ac:dyDescent="0.25">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4"/>
      <c r="AP883" s="1"/>
      <c r="AQ883" s="4"/>
      <c r="AR883" s="1"/>
      <c r="AS883" s="1"/>
      <c r="AT883" s="1"/>
      <c r="AU883" s="1"/>
      <c r="AV883" s="1"/>
      <c r="AW883" s="1"/>
      <c r="AX883" s="1"/>
      <c r="AY883" s="1"/>
      <c r="AZ883" s="1"/>
      <c r="BA883" s="1"/>
      <c r="BB883" s="1"/>
      <c r="BC883" s="1"/>
      <c r="BD883" s="1"/>
      <c r="BE883" s="1"/>
      <c r="BF883" s="1"/>
      <c r="BG883" s="1"/>
      <c r="BH883" s="1"/>
      <c r="BI883" s="1"/>
    </row>
    <row r="884" spans="1:61" ht="12.5" x14ac:dyDescent="0.25">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4"/>
      <c r="AP884" s="1"/>
      <c r="AQ884" s="4"/>
      <c r="AR884" s="1"/>
      <c r="AS884" s="1"/>
      <c r="AT884" s="1"/>
      <c r="AU884" s="1"/>
      <c r="AV884" s="1"/>
      <c r="AW884" s="1"/>
      <c r="AX884" s="1"/>
      <c r="AY884" s="1"/>
      <c r="AZ884" s="1"/>
      <c r="BA884" s="1"/>
      <c r="BB884" s="1"/>
      <c r="BC884" s="1"/>
      <c r="BD884" s="1"/>
      <c r="BE884" s="1"/>
      <c r="BF884" s="1"/>
      <c r="BG884" s="1"/>
      <c r="BH884" s="1"/>
      <c r="BI884" s="1"/>
    </row>
    <row r="885" spans="1:61" ht="12.5" x14ac:dyDescent="0.25">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4"/>
      <c r="AP885" s="1"/>
      <c r="AQ885" s="4"/>
      <c r="AR885" s="1"/>
      <c r="AS885" s="1"/>
      <c r="AT885" s="1"/>
      <c r="AU885" s="1"/>
      <c r="AV885" s="1"/>
      <c r="AW885" s="1"/>
      <c r="AX885" s="1"/>
      <c r="AY885" s="1"/>
      <c r="AZ885" s="1"/>
      <c r="BA885" s="1"/>
      <c r="BB885" s="1"/>
      <c r="BC885" s="1"/>
      <c r="BD885" s="1"/>
      <c r="BE885" s="1"/>
      <c r="BF885" s="1"/>
      <c r="BG885" s="1"/>
      <c r="BH885" s="1"/>
      <c r="BI885" s="1"/>
    </row>
    <row r="886" spans="1:61" ht="12.5" x14ac:dyDescent="0.25">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4"/>
      <c r="AP886" s="1"/>
      <c r="AQ886" s="4"/>
      <c r="AR886" s="1"/>
      <c r="AS886" s="1"/>
      <c r="AT886" s="1"/>
      <c r="AU886" s="1"/>
      <c r="AV886" s="1"/>
      <c r="AW886" s="1"/>
      <c r="AX886" s="1"/>
      <c r="AY886" s="1"/>
      <c r="AZ886" s="1"/>
      <c r="BA886" s="1"/>
      <c r="BB886" s="1"/>
      <c r="BC886" s="1"/>
      <c r="BD886" s="1"/>
      <c r="BE886" s="1"/>
      <c r="BF886" s="1"/>
      <c r="BG886" s="1"/>
      <c r="BH886" s="1"/>
      <c r="BI886" s="1"/>
    </row>
    <row r="887" spans="1:61" ht="12.5" x14ac:dyDescent="0.25">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4"/>
      <c r="AP887" s="1"/>
      <c r="AQ887" s="4"/>
      <c r="AR887" s="1"/>
      <c r="AS887" s="1"/>
      <c r="AT887" s="1"/>
      <c r="AU887" s="1"/>
      <c r="AV887" s="1"/>
      <c r="AW887" s="1"/>
      <c r="AX887" s="1"/>
      <c r="AY887" s="1"/>
      <c r="AZ887" s="1"/>
      <c r="BA887" s="1"/>
      <c r="BB887" s="1"/>
      <c r="BC887" s="1"/>
      <c r="BD887" s="1"/>
      <c r="BE887" s="1"/>
      <c r="BF887" s="1"/>
      <c r="BG887" s="1"/>
      <c r="BH887" s="1"/>
      <c r="BI887" s="1"/>
    </row>
    <row r="888" spans="1:61" ht="12.5" x14ac:dyDescent="0.25">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4"/>
      <c r="AP888" s="1"/>
      <c r="AQ888" s="4"/>
      <c r="AR888" s="1"/>
      <c r="AS888" s="1"/>
      <c r="AT888" s="1"/>
      <c r="AU888" s="1"/>
      <c r="AV888" s="1"/>
      <c r="AW888" s="1"/>
      <c r="AX888" s="1"/>
      <c r="AY888" s="1"/>
      <c r="AZ888" s="1"/>
      <c r="BA888" s="1"/>
      <c r="BB888" s="1"/>
      <c r="BC888" s="1"/>
      <c r="BD888" s="1"/>
      <c r="BE888" s="1"/>
      <c r="BF888" s="1"/>
      <c r="BG888" s="1"/>
      <c r="BH888" s="1"/>
      <c r="BI888" s="1"/>
    </row>
    <row r="889" spans="1:61" ht="12.5" x14ac:dyDescent="0.25">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4"/>
      <c r="AP889" s="1"/>
      <c r="AQ889" s="4"/>
      <c r="AR889" s="1"/>
      <c r="AS889" s="1"/>
      <c r="AT889" s="1"/>
      <c r="AU889" s="1"/>
      <c r="AV889" s="1"/>
      <c r="AW889" s="1"/>
      <c r="AX889" s="1"/>
      <c r="AY889" s="1"/>
      <c r="AZ889" s="1"/>
      <c r="BA889" s="1"/>
      <c r="BB889" s="1"/>
      <c r="BC889" s="1"/>
      <c r="BD889" s="1"/>
      <c r="BE889" s="1"/>
      <c r="BF889" s="1"/>
      <c r="BG889" s="1"/>
      <c r="BH889" s="1"/>
      <c r="BI889" s="1"/>
    </row>
    <row r="890" spans="1:61" ht="12.5" x14ac:dyDescent="0.25">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4"/>
      <c r="AP890" s="1"/>
      <c r="AQ890" s="4"/>
      <c r="AR890" s="1"/>
      <c r="AS890" s="1"/>
      <c r="AT890" s="1"/>
      <c r="AU890" s="1"/>
      <c r="AV890" s="1"/>
      <c r="AW890" s="1"/>
      <c r="AX890" s="1"/>
      <c r="AY890" s="1"/>
      <c r="AZ890" s="1"/>
      <c r="BA890" s="1"/>
      <c r="BB890" s="1"/>
      <c r="BC890" s="1"/>
      <c r="BD890" s="1"/>
      <c r="BE890" s="1"/>
      <c r="BF890" s="1"/>
      <c r="BG890" s="1"/>
      <c r="BH890" s="1"/>
      <c r="BI890" s="1"/>
    </row>
    <row r="891" spans="1:61" ht="12.5" x14ac:dyDescent="0.25">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4"/>
      <c r="AP891" s="1"/>
      <c r="AQ891" s="4"/>
      <c r="AR891" s="1"/>
      <c r="AS891" s="1"/>
      <c r="AT891" s="1"/>
      <c r="AU891" s="1"/>
      <c r="AV891" s="1"/>
      <c r="AW891" s="1"/>
      <c r="AX891" s="1"/>
      <c r="AY891" s="1"/>
      <c r="AZ891" s="1"/>
      <c r="BA891" s="1"/>
      <c r="BB891" s="1"/>
      <c r="BC891" s="1"/>
      <c r="BD891" s="1"/>
      <c r="BE891" s="1"/>
      <c r="BF891" s="1"/>
      <c r="BG891" s="1"/>
      <c r="BH891" s="1"/>
      <c r="BI891" s="1"/>
    </row>
    <row r="892" spans="1:61" ht="12.5" x14ac:dyDescent="0.25">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4"/>
      <c r="AP892" s="1"/>
      <c r="AQ892" s="4"/>
      <c r="AR892" s="1"/>
      <c r="AS892" s="1"/>
      <c r="AT892" s="1"/>
      <c r="AU892" s="1"/>
      <c r="AV892" s="1"/>
      <c r="AW892" s="1"/>
      <c r="AX892" s="1"/>
      <c r="AY892" s="1"/>
      <c r="AZ892" s="1"/>
      <c r="BA892" s="1"/>
      <c r="BB892" s="1"/>
      <c r="BC892" s="1"/>
      <c r="BD892" s="1"/>
      <c r="BE892" s="1"/>
      <c r="BF892" s="1"/>
      <c r="BG892" s="1"/>
      <c r="BH892" s="1"/>
      <c r="BI892" s="1"/>
    </row>
    <row r="893" spans="1:61" ht="12.5" x14ac:dyDescent="0.25">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4"/>
      <c r="AP893" s="1"/>
      <c r="AQ893" s="4"/>
      <c r="AR893" s="1"/>
      <c r="AS893" s="1"/>
      <c r="AT893" s="1"/>
      <c r="AU893" s="1"/>
      <c r="AV893" s="1"/>
      <c r="AW893" s="1"/>
      <c r="AX893" s="1"/>
      <c r="AY893" s="1"/>
      <c r="AZ893" s="1"/>
      <c r="BA893" s="1"/>
      <c r="BB893" s="1"/>
      <c r="BC893" s="1"/>
      <c r="BD893" s="1"/>
      <c r="BE893" s="1"/>
      <c r="BF893" s="1"/>
      <c r="BG893" s="1"/>
      <c r="BH893" s="1"/>
      <c r="BI893" s="1"/>
    </row>
    <row r="894" spans="1:61" ht="12.5" x14ac:dyDescent="0.25">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4"/>
      <c r="AP894" s="1"/>
      <c r="AQ894" s="4"/>
      <c r="AR894" s="1"/>
      <c r="AS894" s="1"/>
      <c r="AT894" s="1"/>
      <c r="AU894" s="1"/>
      <c r="AV894" s="1"/>
      <c r="AW894" s="1"/>
      <c r="AX894" s="1"/>
      <c r="AY894" s="1"/>
      <c r="AZ894" s="1"/>
      <c r="BA894" s="1"/>
      <c r="BB894" s="1"/>
      <c r="BC894" s="1"/>
      <c r="BD894" s="1"/>
      <c r="BE894" s="1"/>
      <c r="BF894" s="1"/>
      <c r="BG894" s="1"/>
      <c r="BH894" s="1"/>
      <c r="BI894" s="1"/>
    </row>
    <row r="895" spans="1:61" ht="12.5" x14ac:dyDescent="0.25">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4"/>
      <c r="AP895" s="1"/>
      <c r="AQ895" s="4"/>
      <c r="AR895" s="1"/>
      <c r="AS895" s="1"/>
      <c r="AT895" s="1"/>
      <c r="AU895" s="1"/>
      <c r="AV895" s="1"/>
      <c r="AW895" s="1"/>
      <c r="AX895" s="1"/>
      <c r="AY895" s="1"/>
      <c r="AZ895" s="1"/>
      <c r="BA895" s="1"/>
      <c r="BB895" s="1"/>
      <c r="BC895" s="1"/>
      <c r="BD895" s="1"/>
      <c r="BE895" s="1"/>
      <c r="BF895" s="1"/>
      <c r="BG895" s="1"/>
      <c r="BH895" s="1"/>
      <c r="BI895" s="1"/>
    </row>
    <row r="896" spans="1:61" ht="12.5" x14ac:dyDescent="0.25">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4"/>
      <c r="AP896" s="1"/>
      <c r="AQ896" s="4"/>
      <c r="AR896" s="1"/>
      <c r="AS896" s="1"/>
      <c r="AT896" s="1"/>
      <c r="AU896" s="1"/>
      <c r="AV896" s="1"/>
      <c r="AW896" s="1"/>
      <c r="AX896" s="1"/>
      <c r="AY896" s="1"/>
      <c r="AZ896" s="1"/>
      <c r="BA896" s="1"/>
      <c r="BB896" s="1"/>
      <c r="BC896" s="1"/>
      <c r="BD896" s="1"/>
      <c r="BE896" s="1"/>
      <c r="BF896" s="1"/>
      <c r="BG896" s="1"/>
      <c r="BH896" s="1"/>
      <c r="BI896" s="1"/>
    </row>
    <row r="897" spans="1:61" ht="12.5" x14ac:dyDescent="0.25">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4"/>
      <c r="AP897" s="1"/>
      <c r="AQ897" s="4"/>
      <c r="AR897" s="1"/>
      <c r="AS897" s="1"/>
      <c r="AT897" s="1"/>
      <c r="AU897" s="1"/>
      <c r="AV897" s="1"/>
      <c r="AW897" s="1"/>
      <c r="AX897" s="1"/>
      <c r="AY897" s="1"/>
      <c r="AZ897" s="1"/>
      <c r="BA897" s="1"/>
      <c r="BB897" s="1"/>
      <c r="BC897" s="1"/>
      <c r="BD897" s="1"/>
      <c r="BE897" s="1"/>
      <c r="BF897" s="1"/>
      <c r="BG897" s="1"/>
      <c r="BH897" s="1"/>
      <c r="BI897" s="1"/>
    </row>
    <row r="898" spans="1:61" ht="12.5" x14ac:dyDescent="0.25">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4"/>
      <c r="AP898" s="1"/>
      <c r="AQ898" s="4"/>
      <c r="AR898" s="1"/>
      <c r="AS898" s="1"/>
      <c r="AT898" s="1"/>
      <c r="AU898" s="1"/>
      <c r="AV898" s="1"/>
      <c r="AW898" s="1"/>
      <c r="AX898" s="1"/>
      <c r="AY898" s="1"/>
      <c r="AZ898" s="1"/>
      <c r="BA898" s="1"/>
      <c r="BB898" s="1"/>
      <c r="BC898" s="1"/>
      <c r="BD898" s="1"/>
      <c r="BE898" s="1"/>
      <c r="BF898" s="1"/>
      <c r="BG898" s="1"/>
      <c r="BH898" s="1"/>
      <c r="BI898" s="1"/>
    </row>
    <row r="899" spans="1:61" ht="12.5" x14ac:dyDescent="0.25">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4"/>
      <c r="AP899" s="1"/>
      <c r="AQ899" s="4"/>
      <c r="AR899" s="1"/>
      <c r="AS899" s="1"/>
      <c r="AT899" s="1"/>
      <c r="AU899" s="1"/>
      <c r="AV899" s="1"/>
      <c r="AW899" s="1"/>
      <c r="AX899" s="1"/>
      <c r="AY899" s="1"/>
      <c r="AZ899" s="1"/>
      <c r="BA899" s="1"/>
      <c r="BB899" s="1"/>
      <c r="BC899" s="1"/>
      <c r="BD899" s="1"/>
      <c r="BE899" s="1"/>
      <c r="BF899" s="1"/>
      <c r="BG899" s="1"/>
      <c r="BH899" s="1"/>
      <c r="BI899" s="1"/>
    </row>
    <row r="900" spans="1:61" ht="12.5" x14ac:dyDescent="0.25">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4"/>
      <c r="AP900" s="1"/>
      <c r="AQ900" s="4"/>
      <c r="AR900" s="1"/>
      <c r="AS900" s="1"/>
      <c r="AT900" s="1"/>
      <c r="AU900" s="1"/>
      <c r="AV900" s="1"/>
      <c r="AW900" s="1"/>
      <c r="AX900" s="1"/>
      <c r="AY900" s="1"/>
      <c r="AZ900" s="1"/>
      <c r="BA900" s="1"/>
      <c r="BB900" s="1"/>
      <c r="BC900" s="1"/>
      <c r="BD900" s="1"/>
      <c r="BE900" s="1"/>
      <c r="BF900" s="1"/>
      <c r="BG900" s="1"/>
      <c r="BH900" s="1"/>
      <c r="BI900" s="1"/>
    </row>
    <row r="901" spans="1:61" ht="12.5" x14ac:dyDescent="0.25">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4"/>
      <c r="AP901" s="1"/>
      <c r="AQ901" s="4"/>
      <c r="AR901" s="1"/>
      <c r="AS901" s="1"/>
      <c r="AT901" s="1"/>
      <c r="AU901" s="1"/>
      <c r="AV901" s="1"/>
      <c r="AW901" s="1"/>
      <c r="AX901" s="1"/>
      <c r="AY901" s="1"/>
      <c r="AZ901" s="1"/>
      <c r="BA901" s="1"/>
      <c r="BB901" s="1"/>
      <c r="BC901" s="1"/>
      <c r="BD901" s="1"/>
      <c r="BE901" s="1"/>
      <c r="BF901" s="1"/>
      <c r="BG901" s="1"/>
      <c r="BH901" s="1"/>
      <c r="BI901" s="1"/>
    </row>
    <row r="902" spans="1:61" ht="12.5" x14ac:dyDescent="0.25">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4"/>
      <c r="AP902" s="1"/>
      <c r="AQ902" s="4"/>
      <c r="AR902" s="1"/>
      <c r="AS902" s="1"/>
      <c r="AT902" s="1"/>
      <c r="AU902" s="1"/>
      <c r="AV902" s="1"/>
      <c r="AW902" s="1"/>
      <c r="AX902" s="1"/>
      <c r="AY902" s="1"/>
      <c r="AZ902" s="1"/>
      <c r="BA902" s="1"/>
      <c r="BB902" s="1"/>
      <c r="BC902" s="1"/>
      <c r="BD902" s="1"/>
      <c r="BE902" s="1"/>
      <c r="BF902" s="1"/>
      <c r="BG902" s="1"/>
      <c r="BH902" s="1"/>
      <c r="BI902" s="1"/>
    </row>
    <row r="903" spans="1:61" ht="12.5" x14ac:dyDescent="0.25">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4"/>
      <c r="AP903" s="1"/>
      <c r="AQ903" s="4"/>
      <c r="AR903" s="1"/>
      <c r="AS903" s="1"/>
      <c r="AT903" s="1"/>
      <c r="AU903" s="1"/>
      <c r="AV903" s="1"/>
      <c r="AW903" s="1"/>
      <c r="AX903" s="1"/>
      <c r="AY903" s="1"/>
      <c r="AZ903" s="1"/>
      <c r="BA903" s="1"/>
      <c r="BB903" s="1"/>
      <c r="BC903" s="1"/>
      <c r="BD903" s="1"/>
      <c r="BE903" s="1"/>
      <c r="BF903" s="1"/>
      <c r="BG903" s="1"/>
      <c r="BH903" s="1"/>
      <c r="BI903" s="1"/>
    </row>
    <row r="904" spans="1:61" ht="12.5" x14ac:dyDescent="0.25">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4"/>
      <c r="AP904" s="1"/>
      <c r="AQ904" s="4"/>
      <c r="AR904" s="1"/>
      <c r="AS904" s="1"/>
      <c r="AT904" s="1"/>
      <c r="AU904" s="1"/>
      <c r="AV904" s="1"/>
      <c r="AW904" s="1"/>
      <c r="AX904" s="1"/>
      <c r="AY904" s="1"/>
      <c r="AZ904" s="1"/>
      <c r="BA904" s="1"/>
      <c r="BB904" s="1"/>
      <c r="BC904" s="1"/>
      <c r="BD904" s="1"/>
      <c r="BE904" s="1"/>
      <c r="BF904" s="1"/>
      <c r="BG904" s="1"/>
      <c r="BH904" s="1"/>
      <c r="BI904" s="1"/>
    </row>
    <row r="905" spans="1:61" ht="12.5" x14ac:dyDescent="0.25">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4"/>
      <c r="AP905" s="1"/>
      <c r="AQ905" s="4"/>
      <c r="AR905" s="1"/>
      <c r="AS905" s="1"/>
      <c r="AT905" s="1"/>
      <c r="AU905" s="1"/>
      <c r="AV905" s="1"/>
      <c r="AW905" s="1"/>
      <c r="AX905" s="1"/>
      <c r="AY905" s="1"/>
      <c r="AZ905" s="1"/>
      <c r="BA905" s="1"/>
      <c r="BB905" s="1"/>
      <c r="BC905" s="1"/>
      <c r="BD905" s="1"/>
      <c r="BE905" s="1"/>
      <c r="BF905" s="1"/>
      <c r="BG905" s="1"/>
      <c r="BH905" s="1"/>
      <c r="BI905" s="1"/>
    </row>
    <row r="906" spans="1:61" ht="12.5" x14ac:dyDescent="0.25">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4"/>
      <c r="AP906" s="1"/>
      <c r="AQ906" s="4"/>
      <c r="AR906" s="1"/>
      <c r="AS906" s="1"/>
      <c r="AT906" s="1"/>
      <c r="AU906" s="1"/>
      <c r="AV906" s="1"/>
      <c r="AW906" s="1"/>
      <c r="AX906" s="1"/>
      <c r="AY906" s="1"/>
      <c r="AZ906" s="1"/>
      <c r="BA906" s="1"/>
      <c r="BB906" s="1"/>
      <c r="BC906" s="1"/>
      <c r="BD906" s="1"/>
      <c r="BE906" s="1"/>
      <c r="BF906" s="1"/>
      <c r="BG906" s="1"/>
      <c r="BH906" s="1"/>
      <c r="BI906" s="1"/>
    </row>
    <row r="907" spans="1:61" ht="12.5" x14ac:dyDescent="0.25">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4"/>
      <c r="AP907" s="1"/>
      <c r="AQ907" s="4"/>
      <c r="AR907" s="1"/>
      <c r="AS907" s="1"/>
      <c r="AT907" s="1"/>
      <c r="AU907" s="1"/>
      <c r="AV907" s="1"/>
      <c r="AW907" s="1"/>
      <c r="AX907" s="1"/>
      <c r="AY907" s="1"/>
      <c r="AZ907" s="1"/>
      <c r="BA907" s="1"/>
      <c r="BB907" s="1"/>
      <c r="BC907" s="1"/>
      <c r="BD907" s="1"/>
      <c r="BE907" s="1"/>
      <c r="BF907" s="1"/>
      <c r="BG907" s="1"/>
      <c r="BH907" s="1"/>
      <c r="BI907" s="1"/>
    </row>
    <row r="908" spans="1:61" ht="12.5" x14ac:dyDescent="0.25">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4"/>
      <c r="AP908" s="1"/>
      <c r="AQ908" s="4"/>
      <c r="AR908" s="1"/>
      <c r="AS908" s="1"/>
      <c r="AT908" s="1"/>
      <c r="AU908" s="1"/>
      <c r="AV908" s="1"/>
      <c r="AW908" s="1"/>
      <c r="AX908" s="1"/>
      <c r="AY908" s="1"/>
      <c r="AZ908" s="1"/>
      <c r="BA908" s="1"/>
      <c r="BB908" s="1"/>
      <c r="BC908" s="1"/>
      <c r="BD908" s="1"/>
      <c r="BE908" s="1"/>
      <c r="BF908" s="1"/>
      <c r="BG908" s="1"/>
      <c r="BH908" s="1"/>
      <c r="BI908" s="1"/>
    </row>
    <row r="909" spans="1:61" ht="12.5" x14ac:dyDescent="0.25">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4"/>
      <c r="AP909" s="1"/>
      <c r="AQ909" s="4"/>
      <c r="AR909" s="1"/>
      <c r="AS909" s="1"/>
      <c r="AT909" s="1"/>
      <c r="AU909" s="1"/>
      <c r="AV909" s="1"/>
      <c r="AW909" s="1"/>
      <c r="AX909" s="1"/>
      <c r="AY909" s="1"/>
      <c r="AZ909" s="1"/>
      <c r="BA909" s="1"/>
      <c r="BB909" s="1"/>
      <c r="BC909" s="1"/>
      <c r="BD909" s="1"/>
      <c r="BE909" s="1"/>
      <c r="BF909" s="1"/>
      <c r="BG909" s="1"/>
      <c r="BH909" s="1"/>
      <c r="BI909" s="1"/>
    </row>
    <row r="910" spans="1:61" ht="12.5" x14ac:dyDescent="0.25">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4"/>
      <c r="AP910" s="1"/>
      <c r="AQ910" s="4"/>
      <c r="AR910" s="1"/>
      <c r="AS910" s="1"/>
      <c r="AT910" s="1"/>
      <c r="AU910" s="1"/>
      <c r="AV910" s="1"/>
      <c r="AW910" s="1"/>
      <c r="AX910" s="1"/>
      <c r="AY910" s="1"/>
      <c r="AZ910" s="1"/>
      <c r="BA910" s="1"/>
      <c r="BB910" s="1"/>
      <c r="BC910" s="1"/>
      <c r="BD910" s="1"/>
      <c r="BE910" s="1"/>
      <c r="BF910" s="1"/>
      <c r="BG910" s="1"/>
      <c r="BH910" s="1"/>
      <c r="BI910" s="1"/>
    </row>
    <row r="911" spans="1:61" ht="12.5" x14ac:dyDescent="0.25">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4"/>
      <c r="AP911" s="1"/>
      <c r="AQ911" s="4"/>
      <c r="AR911" s="1"/>
      <c r="AS911" s="1"/>
      <c r="AT911" s="1"/>
      <c r="AU911" s="1"/>
      <c r="AV911" s="1"/>
      <c r="AW911" s="1"/>
      <c r="AX911" s="1"/>
      <c r="AY911" s="1"/>
      <c r="AZ911" s="1"/>
      <c r="BA911" s="1"/>
      <c r="BB911" s="1"/>
      <c r="BC911" s="1"/>
      <c r="BD911" s="1"/>
      <c r="BE911" s="1"/>
      <c r="BF911" s="1"/>
      <c r="BG911" s="1"/>
      <c r="BH911" s="1"/>
      <c r="BI911" s="1"/>
    </row>
    <row r="912" spans="1:61" ht="12.5" x14ac:dyDescent="0.25">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4"/>
      <c r="AP912" s="1"/>
      <c r="AQ912" s="4"/>
      <c r="AR912" s="1"/>
      <c r="AS912" s="1"/>
      <c r="AT912" s="1"/>
      <c r="AU912" s="1"/>
      <c r="AV912" s="1"/>
      <c r="AW912" s="1"/>
      <c r="AX912" s="1"/>
      <c r="AY912" s="1"/>
      <c r="AZ912" s="1"/>
      <c r="BA912" s="1"/>
      <c r="BB912" s="1"/>
      <c r="BC912" s="1"/>
      <c r="BD912" s="1"/>
      <c r="BE912" s="1"/>
      <c r="BF912" s="1"/>
      <c r="BG912" s="1"/>
      <c r="BH912" s="1"/>
      <c r="BI912" s="1"/>
    </row>
    <row r="913" spans="1:61" ht="12.5" x14ac:dyDescent="0.25">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4"/>
      <c r="AP913" s="1"/>
      <c r="AQ913" s="4"/>
      <c r="AR913" s="1"/>
      <c r="AS913" s="1"/>
      <c r="AT913" s="1"/>
      <c r="AU913" s="1"/>
      <c r="AV913" s="1"/>
      <c r="AW913" s="1"/>
      <c r="AX913" s="1"/>
      <c r="AY913" s="1"/>
      <c r="AZ913" s="1"/>
      <c r="BA913" s="1"/>
      <c r="BB913" s="1"/>
      <c r="BC913" s="1"/>
      <c r="BD913" s="1"/>
      <c r="BE913" s="1"/>
      <c r="BF913" s="1"/>
      <c r="BG913" s="1"/>
      <c r="BH913" s="1"/>
      <c r="BI913" s="1"/>
    </row>
    <row r="914" spans="1:61" ht="12.5" x14ac:dyDescent="0.25">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4"/>
      <c r="AP914" s="1"/>
      <c r="AQ914" s="4"/>
      <c r="AR914" s="1"/>
      <c r="AS914" s="1"/>
      <c r="AT914" s="1"/>
      <c r="AU914" s="1"/>
      <c r="AV914" s="1"/>
      <c r="AW914" s="1"/>
      <c r="AX914" s="1"/>
      <c r="AY914" s="1"/>
      <c r="AZ914" s="1"/>
      <c r="BA914" s="1"/>
      <c r="BB914" s="1"/>
      <c r="BC914" s="1"/>
      <c r="BD914" s="1"/>
      <c r="BE914" s="1"/>
      <c r="BF914" s="1"/>
      <c r="BG914" s="1"/>
      <c r="BH914" s="1"/>
      <c r="BI914" s="1"/>
    </row>
    <row r="915" spans="1:61" ht="12.5" x14ac:dyDescent="0.25">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4"/>
      <c r="AP915" s="1"/>
      <c r="AQ915" s="4"/>
      <c r="AR915" s="1"/>
      <c r="AS915" s="1"/>
      <c r="AT915" s="1"/>
      <c r="AU915" s="1"/>
      <c r="AV915" s="1"/>
      <c r="AW915" s="1"/>
      <c r="AX915" s="1"/>
      <c r="AY915" s="1"/>
      <c r="AZ915" s="1"/>
      <c r="BA915" s="1"/>
      <c r="BB915" s="1"/>
      <c r="BC915" s="1"/>
      <c r="BD915" s="1"/>
      <c r="BE915" s="1"/>
      <c r="BF915" s="1"/>
      <c r="BG915" s="1"/>
      <c r="BH915" s="1"/>
      <c r="BI915" s="1"/>
    </row>
    <row r="916" spans="1:61" ht="12.5" x14ac:dyDescent="0.25">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4"/>
      <c r="AP916" s="1"/>
      <c r="AQ916" s="4"/>
      <c r="AR916" s="1"/>
      <c r="AS916" s="1"/>
      <c r="AT916" s="1"/>
      <c r="AU916" s="1"/>
      <c r="AV916" s="1"/>
      <c r="AW916" s="1"/>
      <c r="AX916" s="1"/>
      <c r="AY916" s="1"/>
      <c r="AZ916" s="1"/>
      <c r="BA916" s="1"/>
      <c r="BB916" s="1"/>
      <c r="BC916" s="1"/>
      <c r="BD916" s="1"/>
      <c r="BE916" s="1"/>
      <c r="BF916" s="1"/>
      <c r="BG916" s="1"/>
      <c r="BH916" s="1"/>
      <c r="BI916" s="1"/>
    </row>
    <row r="917" spans="1:61" ht="12.5" x14ac:dyDescent="0.25">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4"/>
      <c r="AP917" s="1"/>
      <c r="AQ917" s="4"/>
      <c r="AR917" s="1"/>
      <c r="AS917" s="1"/>
      <c r="AT917" s="1"/>
      <c r="AU917" s="1"/>
      <c r="AV917" s="1"/>
      <c r="AW917" s="1"/>
      <c r="AX917" s="1"/>
      <c r="AY917" s="1"/>
      <c r="AZ917" s="1"/>
      <c r="BA917" s="1"/>
      <c r="BB917" s="1"/>
      <c r="BC917" s="1"/>
      <c r="BD917" s="1"/>
      <c r="BE917" s="1"/>
      <c r="BF917" s="1"/>
      <c r="BG917" s="1"/>
      <c r="BH917" s="1"/>
      <c r="BI917" s="1"/>
    </row>
    <row r="918" spans="1:61" ht="12.5" x14ac:dyDescent="0.25">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4"/>
      <c r="AP918" s="1"/>
      <c r="AQ918" s="4"/>
      <c r="AR918" s="1"/>
      <c r="AS918" s="1"/>
      <c r="AT918" s="1"/>
      <c r="AU918" s="1"/>
      <c r="AV918" s="1"/>
      <c r="AW918" s="1"/>
      <c r="AX918" s="1"/>
      <c r="AY918" s="1"/>
      <c r="AZ918" s="1"/>
      <c r="BA918" s="1"/>
      <c r="BB918" s="1"/>
      <c r="BC918" s="1"/>
      <c r="BD918" s="1"/>
      <c r="BE918" s="1"/>
      <c r="BF918" s="1"/>
      <c r="BG918" s="1"/>
      <c r="BH918" s="1"/>
      <c r="BI918" s="1"/>
    </row>
    <row r="919" spans="1:61" ht="12.5" x14ac:dyDescent="0.25">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4"/>
      <c r="AP919" s="1"/>
      <c r="AQ919" s="4"/>
      <c r="AR919" s="1"/>
      <c r="AS919" s="1"/>
      <c r="AT919" s="1"/>
      <c r="AU919" s="1"/>
      <c r="AV919" s="1"/>
      <c r="AW919" s="1"/>
      <c r="AX919" s="1"/>
      <c r="AY919" s="1"/>
      <c r="AZ919" s="1"/>
      <c r="BA919" s="1"/>
      <c r="BB919" s="1"/>
      <c r="BC919" s="1"/>
      <c r="BD919" s="1"/>
      <c r="BE919" s="1"/>
      <c r="BF919" s="1"/>
      <c r="BG919" s="1"/>
      <c r="BH919" s="1"/>
      <c r="BI919" s="1"/>
    </row>
    <row r="920" spans="1:61" ht="12.5" x14ac:dyDescent="0.25">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4"/>
      <c r="AP920" s="1"/>
      <c r="AQ920" s="4"/>
      <c r="AR920" s="1"/>
      <c r="AS920" s="1"/>
      <c r="AT920" s="1"/>
      <c r="AU920" s="1"/>
      <c r="AV920" s="1"/>
      <c r="AW920" s="1"/>
      <c r="AX920" s="1"/>
      <c r="AY920" s="1"/>
      <c r="AZ920" s="1"/>
      <c r="BA920" s="1"/>
      <c r="BB920" s="1"/>
      <c r="BC920" s="1"/>
      <c r="BD920" s="1"/>
      <c r="BE920" s="1"/>
      <c r="BF920" s="1"/>
      <c r="BG920" s="1"/>
      <c r="BH920" s="1"/>
      <c r="BI920" s="1"/>
    </row>
    <row r="921" spans="1:61" ht="12.5" x14ac:dyDescent="0.25">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4"/>
      <c r="AP921" s="1"/>
      <c r="AQ921" s="4"/>
      <c r="AR921" s="1"/>
      <c r="AS921" s="1"/>
      <c r="AT921" s="1"/>
      <c r="AU921" s="1"/>
      <c r="AV921" s="1"/>
      <c r="AW921" s="1"/>
      <c r="AX921" s="1"/>
      <c r="AY921" s="1"/>
      <c r="AZ921" s="1"/>
      <c r="BA921" s="1"/>
      <c r="BB921" s="1"/>
      <c r="BC921" s="1"/>
      <c r="BD921" s="1"/>
      <c r="BE921" s="1"/>
      <c r="BF921" s="1"/>
      <c r="BG921" s="1"/>
      <c r="BH921" s="1"/>
      <c r="BI921" s="1"/>
    </row>
    <row r="922" spans="1:61" ht="12.5" x14ac:dyDescent="0.25">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4"/>
      <c r="AP922" s="1"/>
      <c r="AQ922" s="4"/>
      <c r="AR922" s="1"/>
      <c r="AS922" s="1"/>
      <c r="AT922" s="1"/>
      <c r="AU922" s="1"/>
      <c r="AV922" s="1"/>
      <c r="AW922" s="1"/>
      <c r="AX922" s="1"/>
      <c r="AY922" s="1"/>
      <c r="AZ922" s="1"/>
      <c r="BA922" s="1"/>
      <c r="BB922" s="1"/>
      <c r="BC922" s="1"/>
      <c r="BD922" s="1"/>
      <c r="BE922" s="1"/>
      <c r="BF922" s="1"/>
      <c r="BG922" s="1"/>
      <c r="BH922" s="1"/>
      <c r="BI922" s="1"/>
    </row>
    <row r="923" spans="1:61" ht="12.5" x14ac:dyDescent="0.25">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4"/>
      <c r="AP923" s="1"/>
      <c r="AQ923" s="4"/>
      <c r="AR923" s="1"/>
      <c r="AS923" s="1"/>
      <c r="AT923" s="1"/>
      <c r="AU923" s="1"/>
      <c r="AV923" s="1"/>
      <c r="AW923" s="1"/>
      <c r="AX923" s="1"/>
      <c r="AY923" s="1"/>
      <c r="AZ923" s="1"/>
      <c r="BA923" s="1"/>
      <c r="BB923" s="1"/>
      <c r="BC923" s="1"/>
      <c r="BD923" s="1"/>
      <c r="BE923" s="1"/>
      <c r="BF923" s="1"/>
      <c r="BG923" s="1"/>
      <c r="BH923" s="1"/>
      <c r="BI923" s="1"/>
    </row>
    <row r="924" spans="1:61" ht="12.5" x14ac:dyDescent="0.25">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4"/>
      <c r="AP924" s="1"/>
      <c r="AQ924" s="4"/>
      <c r="AR924" s="1"/>
      <c r="AS924" s="1"/>
      <c r="AT924" s="1"/>
      <c r="AU924" s="1"/>
      <c r="AV924" s="1"/>
      <c r="AW924" s="1"/>
      <c r="AX924" s="1"/>
      <c r="AY924" s="1"/>
      <c r="AZ924" s="1"/>
      <c r="BA924" s="1"/>
      <c r="BB924" s="1"/>
      <c r="BC924" s="1"/>
      <c r="BD924" s="1"/>
      <c r="BE924" s="1"/>
      <c r="BF924" s="1"/>
      <c r="BG924" s="1"/>
      <c r="BH924" s="1"/>
      <c r="BI924" s="1"/>
    </row>
    <row r="925" spans="1:61" ht="12.5" x14ac:dyDescent="0.25">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4"/>
      <c r="AP925" s="1"/>
      <c r="AQ925" s="4"/>
      <c r="AR925" s="1"/>
      <c r="AS925" s="1"/>
      <c r="AT925" s="1"/>
      <c r="AU925" s="1"/>
      <c r="AV925" s="1"/>
      <c r="AW925" s="1"/>
      <c r="AX925" s="1"/>
      <c r="AY925" s="1"/>
      <c r="AZ925" s="1"/>
      <c r="BA925" s="1"/>
      <c r="BB925" s="1"/>
      <c r="BC925" s="1"/>
      <c r="BD925" s="1"/>
      <c r="BE925" s="1"/>
      <c r="BF925" s="1"/>
      <c r="BG925" s="1"/>
      <c r="BH925" s="1"/>
      <c r="BI925" s="1"/>
    </row>
    <row r="926" spans="1:61" ht="12.5" x14ac:dyDescent="0.25">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4"/>
      <c r="AP926" s="1"/>
      <c r="AQ926" s="4"/>
      <c r="AR926" s="1"/>
      <c r="AS926" s="1"/>
      <c r="AT926" s="1"/>
      <c r="AU926" s="1"/>
      <c r="AV926" s="1"/>
      <c r="AW926" s="1"/>
      <c r="AX926" s="1"/>
      <c r="AY926" s="1"/>
      <c r="AZ926" s="1"/>
      <c r="BA926" s="1"/>
      <c r="BB926" s="1"/>
      <c r="BC926" s="1"/>
      <c r="BD926" s="1"/>
      <c r="BE926" s="1"/>
      <c r="BF926" s="1"/>
      <c r="BG926" s="1"/>
      <c r="BH926" s="1"/>
      <c r="BI926" s="1"/>
    </row>
    <row r="927" spans="1:61" ht="12.5" x14ac:dyDescent="0.25">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4"/>
      <c r="AP927" s="1"/>
      <c r="AQ927" s="4"/>
      <c r="AR927" s="1"/>
      <c r="AS927" s="1"/>
      <c r="AT927" s="1"/>
      <c r="AU927" s="1"/>
      <c r="AV927" s="1"/>
      <c r="AW927" s="1"/>
      <c r="AX927" s="1"/>
      <c r="AY927" s="1"/>
      <c r="AZ927" s="1"/>
      <c r="BA927" s="1"/>
      <c r="BB927" s="1"/>
      <c r="BC927" s="1"/>
      <c r="BD927" s="1"/>
      <c r="BE927" s="1"/>
      <c r="BF927" s="1"/>
      <c r="BG927" s="1"/>
      <c r="BH927" s="1"/>
      <c r="BI927" s="1"/>
    </row>
    <row r="928" spans="1:61" ht="12.5" x14ac:dyDescent="0.25">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4"/>
      <c r="AP928" s="1"/>
      <c r="AQ928" s="4"/>
      <c r="AR928" s="1"/>
      <c r="AS928" s="1"/>
      <c r="AT928" s="1"/>
      <c r="AU928" s="1"/>
      <c r="AV928" s="1"/>
      <c r="AW928" s="1"/>
      <c r="AX928" s="1"/>
      <c r="AY928" s="1"/>
      <c r="AZ928" s="1"/>
      <c r="BA928" s="1"/>
      <c r="BB928" s="1"/>
      <c r="BC928" s="1"/>
      <c r="BD928" s="1"/>
      <c r="BE928" s="1"/>
      <c r="BF928" s="1"/>
      <c r="BG928" s="1"/>
      <c r="BH928" s="1"/>
      <c r="BI928" s="1"/>
    </row>
    <row r="929" spans="1:61" ht="12.5" x14ac:dyDescent="0.25">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4"/>
      <c r="AP929" s="1"/>
      <c r="AQ929" s="4"/>
      <c r="AR929" s="1"/>
      <c r="AS929" s="1"/>
      <c r="AT929" s="1"/>
      <c r="AU929" s="1"/>
      <c r="AV929" s="1"/>
      <c r="AW929" s="1"/>
      <c r="AX929" s="1"/>
      <c r="AY929" s="1"/>
      <c r="AZ929" s="1"/>
      <c r="BA929" s="1"/>
      <c r="BB929" s="1"/>
      <c r="BC929" s="1"/>
      <c r="BD929" s="1"/>
      <c r="BE929" s="1"/>
      <c r="BF929" s="1"/>
      <c r="BG929" s="1"/>
      <c r="BH929" s="1"/>
      <c r="BI929" s="1"/>
    </row>
    <row r="930" spans="1:61" ht="12.5" x14ac:dyDescent="0.25">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4"/>
      <c r="AP930" s="1"/>
      <c r="AQ930" s="4"/>
      <c r="AR930" s="1"/>
      <c r="AS930" s="1"/>
      <c r="AT930" s="1"/>
      <c r="AU930" s="1"/>
      <c r="AV930" s="1"/>
      <c r="AW930" s="1"/>
      <c r="AX930" s="1"/>
      <c r="AY930" s="1"/>
      <c r="AZ930" s="1"/>
      <c r="BA930" s="1"/>
      <c r="BB930" s="1"/>
      <c r="BC930" s="1"/>
      <c r="BD930" s="1"/>
      <c r="BE930" s="1"/>
      <c r="BF930" s="1"/>
      <c r="BG930" s="1"/>
      <c r="BH930" s="1"/>
      <c r="BI930" s="1"/>
    </row>
    <row r="931" spans="1:61" ht="12.5" x14ac:dyDescent="0.25">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4"/>
      <c r="AP931" s="1"/>
      <c r="AQ931" s="4"/>
      <c r="AR931" s="1"/>
      <c r="AS931" s="1"/>
      <c r="AT931" s="1"/>
      <c r="AU931" s="1"/>
      <c r="AV931" s="1"/>
      <c r="AW931" s="1"/>
      <c r="AX931" s="1"/>
      <c r="AY931" s="1"/>
      <c r="AZ931" s="1"/>
      <c r="BA931" s="1"/>
      <c r="BB931" s="1"/>
      <c r="BC931" s="1"/>
      <c r="BD931" s="1"/>
      <c r="BE931" s="1"/>
      <c r="BF931" s="1"/>
      <c r="BG931" s="1"/>
      <c r="BH931" s="1"/>
      <c r="BI931" s="1"/>
    </row>
    <row r="932" spans="1:61" ht="12.5" x14ac:dyDescent="0.25">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4"/>
      <c r="AP932" s="1"/>
      <c r="AQ932" s="4"/>
      <c r="AR932" s="1"/>
      <c r="AS932" s="1"/>
      <c r="AT932" s="1"/>
      <c r="AU932" s="1"/>
      <c r="AV932" s="1"/>
      <c r="AW932" s="1"/>
      <c r="AX932" s="1"/>
      <c r="AY932" s="1"/>
      <c r="AZ932" s="1"/>
      <c r="BA932" s="1"/>
      <c r="BB932" s="1"/>
      <c r="BC932" s="1"/>
      <c r="BD932" s="1"/>
      <c r="BE932" s="1"/>
      <c r="BF932" s="1"/>
      <c r="BG932" s="1"/>
      <c r="BH932" s="1"/>
      <c r="BI932" s="1"/>
    </row>
    <row r="933" spans="1:61" ht="12.5" x14ac:dyDescent="0.25">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4"/>
      <c r="AP933" s="1"/>
      <c r="AQ933" s="4"/>
      <c r="AR933" s="1"/>
      <c r="AS933" s="1"/>
      <c r="AT933" s="1"/>
      <c r="AU933" s="1"/>
      <c r="AV933" s="1"/>
      <c r="AW933" s="1"/>
      <c r="AX933" s="1"/>
      <c r="AY933" s="1"/>
      <c r="AZ933" s="1"/>
      <c r="BA933" s="1"/>
      <c r="BB933" s="1"/>
      <c r="BC933" s="1"/>
      <c r="BD933" s="1"/>
      <c r="BE933" s="1"/>
      <c r="BF933" s="1"/>
      <c r="BG933" s="1"/>
      <c r="BH933" s="1"/>
      <c r="BI933" s="1"/>
    </row>
    <row r="934" spans="1:61" ht="12.5" x14ac:dyDescent="0.25">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4"/>
      <c r="AP934" s="1"/>
      <c r="AQ934" s="4"/>
      <c r="AR934" s="1"/>
      <c r="AS934" s="1"/>
      <c r="AT934" s="1"/>
      <c r="AU934" s="1"/>
      <c r="AV934" s="1"/>
      <c r="AW934" s="1"/>
      <c r="AX934" s="1"/>
      <c r="AY934" s="1"/>
      <c r="AZ934" s="1"/>
      <c r="BA934" s="1"/>
      <c r="BB934" s="1"/>
      <c r="BC934" s="1"/>
      <c r="BD934" s="1"/>
      <c r="BE934" s="1"/>
      <c r="BF934" s="1"/>
      <c r="BG934" s="1"/>
      <c r="BH934" s="1"/>
      <c r="BI934" s="1"/>
    </row>
    <row r="935" spans="1:61" ht="12.5" x14ac:dyDescent="0.25">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4"/>
      <c r="AP935" s="1"/>
      <c r="AQ935" s="4"/>
      <c r="AR935" s="1"/>
      <c r="AS935" s="1"/>
      <c r="AT935" s="1"/>
      <c r="AU935" s="1"/>
      <c r="AV935" s="1"/>
      <c r="AW935" s="1"/>
      <c r="AX935" s="1"/>
      <c r="AY935" s="1"/>
      <c r="AZ935" s="1"/>
      <c r="BA935" s="1"/>
      <c r="BB935" s="1"/>
      <c r="BC935" s="1"/>
      <c r="BD935" s="1"/>
      <c r="BE935" s="1"/>
      <c r="BF935" s="1"/>
      <c r="BG935" s="1"/>
      <c r="BH935" s="1"/>
      <c r="BI935" s="1"/>
    </row>
    <row r="936" spans="1:61" ht="12.5" x14ac:dyDescent="0.25">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4"/>
      <c r="AP936" s="1"/>
      <c r="AQ936" s="4"/>
      <c r="AR936" s="1"/>
      <c r="AS936" s="1"/>
      <c r="AT936" s="1"/>
      <c r="AU936" s="1"/>
      <c r="AV936" s="1"/>
      <c r="AW936" s="1"/>
      <c r="AX936" s="1"/>
      <c r="AY936" s="1"/>
      <c r="AZ936" s="1"/>
      <c r="BA936" s="1"/>
      <c r="BB936" s="1"/>
      <c r="BC936" s="1"/>
      <c r="BD936" s="1"/>
      <c r="BE936" s="1"/>
      <c r="BF936" s="1"/>
      <c r="BG936" s="1"/>
      <c r="BH936" s="1"/>
      <c r="BI936" s="1"/>
    </row>
    <row r="937" spans="1:61" ht="12.5" x14ac:dyDescent="0.25">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4"/>
      <c r="AP937" s="1"/>
      <c r="AQ937" s="4"/>
      <c r="AR937" s="1"/>
      <c r="AS937" s="1"/>
      <c r="AT937" s="1"/>
      <c r="AU937" s="1"/>
      <c r="AV937" s="1"/>
      <c r="AW937" s="1"/>
      <c r="AX937" s="1"/>
      <c r="AY937" s="1"/>
      <c r="AZ937" s="1"/>
      <c r="BA937" s="1"/>
      <c r="BB937" s="1"/>
      <c r="BC937" s="1"/>
      <c r="BD937" s="1"/>
      <c r="BE937" s="1"/>
      <c r="BF937" s="1"/>
      <c r="BG937" s="1"/>
      <c r="BH937" s="1"/>
      <c r="BI937" s="1"/>
    </row>
    <row r="938" spans="1:61" ht="12.5" x14ac:dyDescent="0.25">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4"/>
      <c r="AP938" s="1"/>
      <c r="AQ938" s="4"/>
      <c r="AR938" s="1"/>
      <c r="AS938" s="1"/>
      <c r="AT938" s="1"/>
      <c r="AU938" s="1"/>
      <c r="AV938" s="1"/>
      <c r="AW938" s="1"/>
      <c r="AX938" s="1"/>
      <c r="AY938" s="1"/>
      <c r="AZ938" s="1"/>
      <c r="BA938" s="1"/>
      <c r="BB938" s="1"/>
      <c r="BC938" s="1"/>
      <c r="BD938" s="1"/>
      <c r="BE938" s="1"/>
      <c r="BF938" s="1"/>
      <c r="BG938" s="1"/>
      <c r="BH938" s="1"/>
      <c r="BI938" s="1"/>
    </row>
    <row r="939" spans="1:61" ht="12.5" x14ac:dyDescent="0.25">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4"/>
      <c r="AP939" s="1"/>
      <c r="AQ939" s="4"/>
      <c r="AR939" s="1"/>
      <c r="AS939" s="1"/>
      <c r="AT939" s="1"/>
      <c r="AU939" s="1"/>
      <c r="AV939" s="1"/>
      <c r="AW939" s="1"/>
      <c r="AX939" s="1"/>
      <c r="AY939" s="1"/>
      <c r="AZ939" s="1"/>
      <c r="BA939" s="1"/>
      <c r="BB939" s="1"/>
      <c r="BC939" s="1"/>
      <c r="BD939" s="1"/>
      <c r="BE939" s="1"/>
      <c r="BF939" s="1"/>
      <c r="BG939" s="1"/>
      <c r="BH939" s="1"/>
      <c r="BI939" s="1"/>
    </row>
    <row r="940" spans="1:61" ht="12.5" x14ac:dyDescent="0.25">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4"/>
      <c r="AP940" s="1"/>
      <c r="AQ940" s="4"/>
      <c r="AR940" s="1"/>
      <c r="AS940" s="1"/>
      <c r="AT940" s="1"/>
      <c r="AU940" s="1"/>
      <c r="AV940" s="1"/>
      <c r="AW940" s="1"/>
      <c r="AX940" s="1"/>
      <c r="AY940" s="1"/>
      <c r="AZ940" s="1"/>
      <c r="BA940" s="1"/>
      <c r="BB940" s="1"/>
      <c r="BC940" s="1"/>
      <c r="BD940" s="1"/>
      <c r="BE940" s="1"/>
      <c r="BF940" s="1"/>
      <c r="BG940" s="1"/>
      <c r="BH940" s="1"/>
      <c r="BI940" s="1"/>
    </row>
    <row r="941" spans="1:61" ht="12.5" x14ac:dyDescent="0.25">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4"/>
      <c r="AP941" s="1"/>
      <c r="AQ941" s="4"/>
      <c r="AR941" s="1"/>
      <c r="AS941" s="1"/>
      <c r="AT941" s="1"/>
      <c r="AU941" s="1"/>
      <c r="AV941" s="1"/>
      <c r="AW941" s="1"/>
      <c r="AX941" s="1"/>
      <c r="AY941" s="1"/>
      <c r="AZ941" s="1"/>
      <c r="BA941" s="1"/>
      <c r="BB941" s="1"/>
      <c r="BC941" s="1"/>
      <c r="BD941" s="1"/>
      <c r="BE941" s="1"/>
      <c r="BF941" s="1"/>
      <c r="BG941" s="1"/>
      <c r="BH941" s="1"/>
      <c r="BI941" s="1"/>
    </row>
    <row r="942" spans="1:61" ht="12.5" x14ac:dyDescent="0.25">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4"/>
      <c r="AP942" s="1"/>
      <c r="AQ942" s="4"/>
      <c r="AR942" s="1"/>
      <c r="AS942" s="1"/>
      <c r="AT942" s="1"/>
      <c r="AU942" s="1"/>
      <c r="AV942" s="1"/>
      <c r="AW942" s="1"/>
      <c r="AX942" s="1"/>
      <c r="AY942" s="1"/>
      <c r="AZ942" s="1"/>
      <c r="BA942" s="1"/>
      <c r="BB942" s="1"/>
      <c r="BC942" s="1"/>
      <c r="BD942" s="1"/>
      <c r="BE942" s="1"/>
      <c r="BF942" s="1"/>
      <c r="BG942" s="1"/>
      <c r="BH942" s="1"/>
      <c r="BI942" s="1"/>
    </row>
    <row r="943" spans="1:61" ht="12.5" x14ac:dyDescent="0.25">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4"/>
      <c r="AP943" s="1"/>
      <c r="AQ943" s="4"/>
      <c r="AR943" s="1"/>
      <c r="AS943" s="1"/>
      <c r="AT943" s="1"/>
      <c r="AU943" s="1"/>
      <c r="AV943" s="1"/>
      <c r="AW943" s="1"/>
      <c r="AX943" s="1"/>
      <c r="AY943" s="1"/>
      <c r="AZ943" s="1"/>
      <c r="BA943" s="1"/>
      <c r="BB943" s="1"/>
      <c r="BC943" s="1"/>
      <c r="BD943" s="1"/>
      <c r="BE943" s="1"/>
      <c r="BF943" s="1"/>
      <c r="BG943" s="1"/>
      <c r="BH943" s="1"/>
      <c r="BI943" s="1"/>
    </row>
    <row r="944" spans="1:61" ht="12.5" x14ac:dyDescent="0.25">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4"/>
      <c r="AP944" s="1"/>
      <c r="AQ944" s="4"/>
      <c r="AR944" s="1"/>
      <c r="AS944" s="1"/>
      <c r="AT944" s="1"/>
      <c r="AU944" s="1"/>
      <c r="AV944" s="1"/>
      <c r="AW944" s="1"/>
      <c r="AX944" s="1"/>
      <c r="AY944" s="1"/>
      <c r="AZ944" s="1"/>
      <c r="BA944" s="1"/>
      <c r="BB944" s="1"/>
      <c r="BC944" s="1"/>
      <c r="BD944" s="1"/>
      <c r="BE944" s="1"/>
      <c r="BF944" s="1"/>
      <c r="BG944" s="1"/>
      <c r="BH944" s="1"/>
      <c r="BI944" s="1"/>
    </row>
    <row r="945" spans="1:61" ht="12.5" x14ac:dyDescent="0.25">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4"/>
      <c r="AP945" s="1"/>
      <c r="AQ945" s="4"/>
      <c r="AR945" s="1"/>
      <c r="AS945" s="1"/>
      <c r="AT945" s="1"/>
      <c r="AU945" s="1"/>
      <c r="AV945" s="1"/>
      <c r="AW945" s="1"/>
      <c r="AX945" s="1"/>
      <c r="AY945" s="1"/>
      <c r="AZ945" s="1"/>
      <c r="BA945" s="1"/>
      <c r="BB945" s="1"/>
      <c r="BC945" s="1"/>
      <c r="BD945" s="1"/>
      <c r="BE945" s="1"/>
      <c r="BF945" s="1"/>
      <c r="BG945" s="1"/>
      <c r="BH945" s="1"/>
      <c r="BI945" s="1"/>
    </row>
    <row r="946" spans="1:61" ht="12.5" x14ac:dyDescent="0.25">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4"/>
      <c r="AP946" s="1"/>
      <c r="AQ946" s="4"/>
      <c r="AR946" s="1"/>
      <c r="AS946" s="1"/>
      <c r="AT946" s="1"/>
      <c r="AU946" s="1"/>
      <c r="AV946" s="1"/>
      <c r="AW946" s="1"/>
      <c r="AX946" s="1"/>
      <c r="AY946" s="1"/>
      <c r="AZ946" s="1"/>
      <c r="BA946" s="1"/>
      <c r="BB946" s="1"/>
      <c r="BC946" s="1"/>
      <c r="BD946" s="1"/>
      <c r="BE946" s="1"/>
      <c r="BF946" s="1"/>
      <c r="BG946" s="1"/>
      <c r="BH946" s="1"/>
      <c r="BI946" s="1"/>
    </row>
    <row r="947" spans="1:61" ht="12.5" x14ac:dyDescent="0.25">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4"/>
      <c r="AP947" s="1"/>
      <c r="AQ947" s="4"/>
      <c r="AR947" s="1"/>
      <c r="AS947" s="1"/>
      <c r="AT947" s="1"/>
      <c r="AU947" s="1"/>
      <c r="AV947" s="1"/>
      <c r="AW947" s="1"/>
      <c r="AX947" s="1"/>
      <c r="AY947" s="1"/>
      <c r="AZ947" s="1"/>
      <c r="BA947" s="1"/>
      <c r="BB947" s="1"/>
      <c r="BC947" s="1"/>
      <c r="BD947" s="1"/>
      <c r="BE947" s="1"/>
      <c r="BF947" s="1"/>
      <c r="BG947" s="1"/>
      <c r="BH947" s="1"/>
      <c r="BI947" s="1"/>
    </row>
    <row r="948" spans="1:61" ht="12.5" x14ac:dyDescent="0.25">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4"/>
      <c r="AP948" s="1"/>
      <c r="AQ948" s="4"/>
      <c r="AR948" s="1"/>
      <c r="AS948" s="1"/>
      <c r="AT948" s="1"/>
      <c r="AU948" s="1"/>
      <c r="AV948" s="1"/>
      <c r="AW948" s="1"/>
      <c r="AX948" s="1"/>
      <c r="AY948" s="1"/>
      <c r="AZ948" s="1"/>
      <c r="BA948" s="1"/>
      <c r="BB948" s="1"/>
      <c r="BC948" s="1"/>
      <c r="BD948" s="1"/>
      <c r="BE948" s="1"/>
      <c r="BF948" s="1"/>
      <c r="BG948" s="1"/>
      <c r="BH948" s="1"/>
      <c r="BI948" s="1"/>
    </row>
    <row r="949" spans="1:61" ht="12.5" x14ac:dyDescent="0.25">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4"/>
      <c r="AP949" s="1"/>
      <c r="AQ949" s="4"/>
      <c r="AR949" s="1"/>
      <c r="AS949" s="1"/>
      <c r="AT949" s="1"/>
      <c r="AU949" s="1"/>
      <c r="AV949" s="1"/>
      <c r="AW949" s="1"/>
      <c r="AX949" s="1"/>
      <c r="AY949" s="1"/>
      <c r="AZ949" s="1"/>
      <c r="BA949" s="1"/>
      <c r="BB949" s="1"/>
      <c r="BC949" s="1"/>
      <c r="BD949" s="1"/>
      <c r="BE949" s="1"/>
      <c r="BF949" s="1"/>
      <c r="BG949" s="1"/>
      <c r="BH949" s="1"/>
      <c r="BI949" s="1"/>
    </row>
    <row r="950" spans="1:61" ht="12.5" x14ac:dyDescent="0.25">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4"/>
      <c r="AP950" s="1"/>
      <c r="AQ950" s="4"/>
      <c r="AR950" s="1"/>
      <c r="AS950" s="1"/>
      <c r="AT950" s="1"/>
      <c r="AU950" s="1"/>
      <c r="AV950" s="1"/>
      <c r="AW950" s="1"/>
      <c r="AX950" s="1"/>
      <c r="AY950" s="1"/>
      <c r="AZ950" s="1"/>
      <c r="BA950" s="1"/>
      <c r="BB950" s="1"/>
      <c r="BC950" s="1"/>
      <c r="BD950" s="1"/>
      <c r="BE950" s="1"/>
      <c r="BF950" s="1"/>
      <c r="BG950" s="1"/>
      <c r="BH950" s="1"/>
      <c r="BI950" s="1"/>
    </row>
    <row r="951" spans="1:61" ht="12.5" x14ac:dyDescent="0.25">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4"/>
      <c r="AP951" s="1"/>
      <c r="AQ951" s="4"/>
      <c r="AR951" s="1"/>
      <c r="AS951" s="1"/>
      <c r="AT951" s="1"/>
      <c r="AU951" s="1"/>
      <c r="AV951" s="1"/>
      <c r="AW951" s="1"/>
      <c r="AX951" s="1"/>
      <c r="AY951" s="1"/>
      <c r="AZ951" s="1"/>
      <c r="BA951" s="1"/>
      <c r="BB951" s="1"/>
      <c r="BC951" s="1"/>
      <c r="BD951" s="1"/>
      <c r="BE951" s="1"/>
      <c r="BF951" s="1"/>
      <c r="BG951" s="1"/>
      <c r="BH951" s="1"/>
      <c r="BI951" s="1"/>
    </row>
    <row r="952" spans="1:61" ht="12.5" x14ac:dyDescent="0.25">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4"/>
      <c r="AP952" s="1"/>
      <c r="AQ952" s="4"/>
      <c r="AR952" s="1"/>
      <c r="AS952" s="1"/>
      <c r="AT952" s="1"/>
      <c r="AU952" s="1"/>
      <c r="AV952" s="1"/>
      <c r="AW952" s="1"/>
      <c r="AX952" s="1"/>
      <c r="AY952" s="1"/>
      <c r="AZ952" s="1"/>
      <c r="BA952" s="1"/>
      <c r="BB952" s="1"/>
      <c r="BC952" s="1"/>
      <c r="BD952" s="1"/>
      <c r="BE952" s="1"/>
      <c r="BF952" s="1"/>
      <c r="BG952" s="1"/>
      <c r="BH952" s="1"/>
      <c r="BI952" s="1"/>
    </row>
    <row r="953" spans="1:61" ht="12.5" x14ac:dyDescent="0.25">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4"/>
      <c r="AP953" s="1"/>
      <c r="AQ953" s="4"/>
      <c r="AR953" s="1"/>
      <c r="AS953" s="1"/>
      <c r="AT953" s="1"/>
      <c r="AU953" s="1"/>
      <c r="AV953" s="1"/>
      <c r="AW953" s="1"/>
      <c r="AX953" s="1"/>
      <c r="AY953" s="1"/>
      <c r="AZ953" s="1"/>
      <c r="BA953" s="1"/>
      <c r="BB953" s="1"/>
      <c r="BC953" s="1"/>
      <c r="BD953" s="1"/>
      <c r="BE953" s="1"/>
      <c r="BF953" s="1"/>
      <c r="BG953" s="1"/>
      <c r="BH953" s="1"/>
      <c r="BI953" s="1"/>
    </row>
    <row r="954" spans="1:61" ht="12.5" x14ac:dyDescent="0.25">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4"/>
      <c r="AP954" s="1"/>
      <c r="AQ954" s="4"/>
      <c r="AR954" s="1"/>
      <c r="AS954" s="1"/>
      <c r="AT954" s="1"/>
      <c r="AU954" s="1"/>
      <c r="AV954" s="1"/>
      <c r="AW954" s="1"/>
      <c r="AX954" s="1"/>
      <c r="AY954" s="1"/>
      <c r="AZ954" s="1"/>
      <c r="BA954" s="1"/>
      <c r="BB954" s="1"/>
      <c r="BC954" s="1"/>
      <c r="BD954" s="1"/>
      <c r="BE954" s="1"/>
      <c r="BF954" s="1"/>
      <c r="BG954" s="1"/>
      <c r="BH954" s="1"/>
      <c r="BI954" s="1"/>
    </row>
    <row r="955" spans="1:61" ht="12.5" x14ac:dyDescent="0.25">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4"/>
      <c r="AP955" s="1"/>
      <c r="AQ955" s="4"/>
      <c r="AR955" s="1"/>
      <c r="AS955" s="1"/>
      <c r="AT955" s="1"/>
      <c r="AU955" s="1"/>
      <c r="AV955" s="1"/>
      <c r="AW955" s="1"/>
      <c r="AX955" s="1"/>
      <c r="AY955" s="1"/>
      <c r="AZ955" s="1"/>
      <c r="BA955" s="1"/>
      <c r="BB955" s="1"/>
      <c r="BC955" s="1"/>
      <c r="BD955" s="1"/>
      <c r="BE955" s="1"/>
      <c r="BF955" s="1"/>
      <c r="BG955" s="1"/>
      <c r="BH955" s="1"/>
      <c r="BI955" s="1"/>
    </row>
    <row r="956" spans="1:61" ht="12.5" x14ac:dyDescent="0.25">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4"/>
      <c r="AP956" s="1"/>
      <c r="AQ956" s="4"/>
      <c r="AR956" s="1"/>
      <c r="AS956" s="1"/>
      <c r="AT956" s="1"/>
      <c r="AU956" s="1"/>
      <c r="AV956" s="1"/>
      <c r="AW956" s="1"/>
      <c r="AX956" s="1"/>
      <c r="AY956" s="1"/>
      <c r="AZ956" s="1"/>
      <c r="BA956" s="1"/>
      <c r="BB956" s="1"/>
      <c r="BC956" s="1"/>
      <c r="BD956" s="1"/>
      <c r="BE956" s="1"/>
      <c r="BF956" s="1"/>
      <c r="BG956" s="1"/>
      <c r="BH956" s="1"/>
      <c r="BI956" s="1"/>
    </row>
    <row r="957" spans="1:61" ht="12.5" x14ac:dyDescent="0.25">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4"/>
      <c r="AP957" s="1"/>
      <c r="AQ957" s="4"/>
      <c r="AR957" s="1"/>
      <c r="AS957" s="1"/>
      <c r="AT957" s="1"/>
      <c r="AU957" s="1"/>
      <c r="AV957" s="1"/>
      <c r="AW957" s="1"/>
      <c r="AX957" s="1"/>
      <c r="AY957" s="1"/>
      <c r="AZ957" s="1"/>
      <c r="BA957" s="1"/>
      <c r="BB957" s="1"/>
      <c r="BC957" s="1"/>
      <c r="BD957" s="1"/>
      <c r="BE957" s="1"/>
      <c r="BF957" s="1"/>
      <c r="BG957" s="1"/>
      <c r="BH957" s="1"/>
      <c r="BI957" s="1"/>
    </row>
    <row r="958" spans="1:61" ht="12.5" x14ac:dyDescent="0.25">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4"/>
      <c r="AP958" s="1"/>
      <c r="AQ958" s="4"/>
      <c r="AR958" s="1"/>
      <c r="AS958" s="1"/>
      <c r="AT958" s="1"/>
      <c r="AU958" s="1"/>
      <c r="AV958" s="1"/>
      <c r="AW958" s="1"/>
      <c r="AX958" s="1"/>
      <c r="AY958" s="1"/>
      <c r="AZ958" s="1"/>
      <c r="BA958" s="1"/>
      <c r="BB958" s="1"/>
      <c r="BC958" s="1"/>
      <c r="BD958" s="1"/>
      <c r="BE958" s="1"/>
      <c r="BF958" s="1"/>
      <c r="BG958" s="1"/>
      <c r="BH958" s="1"/>
      <c r="BI958" s="1"/>
    </row>
    <row r="959" spans="1:61" ht="12.5" x14ac:dyDescent="0.25">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4"/>
      <c r="AP959" s="1"/>
      <c r="AQ959" s="4"/>
      <c r="AR959" s="1"/>
      <c r="AS959" s="1"/>
      <c r="AT959" s="1"/>
      <c r="AU959" s="1"/>
      <c r="AV959" s="1"/>
      <c r="AW959" s="1"/>
      <c r="AX959" s="1"/>
      <c r="AY959" s="1"/>
      <c r="AZ959" s="1"/>
      <c r="BA959" s="1"/>
      <c r="BB959" s="1"/>
      <c r="BC959" s="1"/>
      <c r="BD959" s="1"/>
      <c r="BE959" s="1"/>
      <c r="BF959" s="1"/>
      <c r="BG959" s="1"/>
      <c r="BH959" s="1"/>
      <c r="BI959" s="1"/>
    </row>
    <row r="960" spans="1:61" ht="12.5" x14ac:dyDescent="0.25">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4"/>
      <c r="AP960" s="1"/>
      <c r="AQ960" s="4"/>
      <c r="AR960" s="1"/>
      <c r="AS960" s="1"/>
      <c r="AT960" s="1"/>
      <c r="AU960" s="1"/>
      <c r="AV960" s="1"/>
      <c r="AW960" s="1"/>
      <c r="AX960" s="1"/>
      <c r="AY960" s="1"/>
      <c r="AZ960" s="1"/>
      <c r="BA960" s="1"/>
      <c r="BB960" s="1"/>
      <c r="BC960" s="1"/>
      <c r="BD960" s="1"/>
      <c r="BE960" s="1"/>
      <c r="BF960" s="1"/>
      <c r="BG960" s="1"/>
      <c r="BH960" s="1"/>
      <c r="BI960" s="1"/>
    </row>
    <row r="961" spans="1:61" ht="12.5" x14ac:dyDescent="0.25">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4"/>
      <c r="AP961" s="1"/>
      <c r="AQ961" s="4"/>
      <c r="AR961" s="1"/>
      <c r="AS961" s="1"/>
      <c r="AT961" s="1"/>
      <c r="AU961" s="1"/>
      <c r="AV961" s="1"/>
      <c r="AW961" s="1"/>
      <c r="AX961" s="1"/>
      <c r="AY961" s="1"/>
      <c r="AZ961" s="1"/>
      <c r="BA961" s="1"/>
      <c r="BB961" s="1"/>
      <c r="BC961" s="1"/>
      <c r="BD961" s="1"/>
      <c r="BE961" s="1"/>
      <c r="BF961" s="1"/>
      <c r="BG961" s="1"/>
      <c r="BH961" s="1"/>
      <c r="BI961" s="1"/>
    </row>
    <row r="962" spans="1:61" ht="12.5" x14ac:dyDescent="0.25">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4"/>
      <c r="AP962" s="1"/>
      <c r="AQ962" s="4"/>
      <c r="AR962" s="1"/>
      <c r="AS962" s="1"/>
      <c r="AT962" s="1"/>
      <c r="AU962" s="1"/>
      <c r="AV962" s="1"/>
      <c r="AW962" s="1"/>
      <c r="AX962" s="1"/>
      <c r="AY962" s="1"/>
      <c r="AZ962" s="1"/>
      <c r="BA962" s="1"/>
      <c r="BB962" s="1"/>
      <c r="BC962" s="1"/>
      <c r="BD962" s="1"/>
      <c r="BE962" s="1"/>
      <c r="BF962" s="1"/>
      <c r="BG962" s="1"/>
      <c r="BH962" s="1"/>
      <c r="BI962" s="1"/>
    </row>
    <row r="963" spans="1:61" ht="12.5" x14ac:dyDescent="0.25">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4"/>
      <c r="AP963" s="1"/>
      <c r="AQ963" s="4"/>
      <c r="AR963" s="1"/>
      <c r="AS963" s="1"/>
      <c r="AT963" s="1"/>
      <c r="AU963" s="1"/>
      <c r="AV963" s="1"/>
      <c r="AW963" s="1"/>
      <c r="AX963" s="1"/>
      <c r="AY963" s="1"/>
      <c r="AZ963" s="1"/>
      <c r="BA963" s="1"/>
      <c r="BB963" s="1"/>
      <c r="BC963" s="1"/>
      <c r="BD963" s="1"/>
      <c r="BE963" s="1"/>
      <c r="BF963" s="1"/>
      <c r="BG963" s="1"/>
      <c r="BH963" s="1"/>
      <c r="BI963" s="1"/>
    </row>
    <row r="964" spans="1:61" ht="12.5" x14ac:dyDescent="0.25">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4"/>
      <c r="AP964" s="1"/>
      <c r="AQ964" s="4"/>
      <c r="AR964" s="1"/>
      <c r="AS964" s="1"/>
      <c r="AT964" s="1"/>
      <c r="AU964" s="1"/>
      <c r="AV964" s="1"/>
      <c r="AW964" s="1"/>
      <c r="AX964" s="1"/>
      <c r="AY964" s="1"/>
      <c r="AZ964" s="1"/>
      <c r="BA964" s="1"/>
      <c r="BB964" s="1"/>
      <c r="BC964" s="1"/>
      <c r="BD964" s="1"/>
      <c r="BE964" s="1"/>
      <c r="BF964" s="1"/>
      <c r="BG964" s="1"/>
      <c r="BH964" s="1"/>
      <c r="BI964" s="1"/>
    </row>
    <row r="965" spans="1:61" ht="12.5" x14ac:dyDescent="0.25">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4"/>
      <c r="AP965" s="1"/>
      <c r="AQ965" s="4"/>
      <c r="AR965" s="1"/>
      <c r="AS965" s="1"/>
      <c r="AT965" s="1"/>
      <c r="AU965" s="1"/>
      <c r="AV965" s="1"/>
      <c r="AW965" s="1"/>
      <c r="AX965" s="1"/>
      <c r="AY965" s="1"/>
      <c r="AZ965" s="1"/>
      <c r="BA965" s="1"/>
      <c r="BB965" s="1"/>
      <c r="BC965" s="1"/>
      <c r="BD965" s="1"/>
      <c r="BE965" s="1"/>
      <c r="BF965" s="1"/>
      <c r="BG965" s="1"/>
      <c r="BH965" s="1"/>
      <c r="BI965" s="1"/>
    </row>
    <row r="966" spans="1:61" ht="12.5" x14ac:dyDescent="0.25">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4"/>
      <c r="AP966" s="1"/>
      <c r="AQ966" s="4"/>
      <c r="AR966" s="1"/>
      <c r="AS966" s="1"/>
      <c r="AT966" s="1"/>
      <c r="AU966" s="1"/>
      <c r="AV966" s="1"/>
      <c r="AW966" s="1"/>
      <c r="AX966" s="1"/>
      <c r="AY966" s="1"/>
      <c r="AZ966" s="1"/>
      <c r="BA966" s="1"/>
      <c r="BB966" s="1"/>
      <c r="BC966" s="1"/>
      <c r="BD966" s="1"/>
      <c r="BE966" s="1"/>
      <c r="BF966" s="1"/>
      <c r="BG966" s="1"/>
      <c r="BH966" s="1"/>
      <c r="BI966" s="1"/>
    </row>
    <row r="967" spans="1:61" ht="12.5" x14ac:dyDescent="0.25">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4"/>
      <c r="AP967" s="1"/>
      <c r="AQ967" s="4"/>
      <c r="AR967" s="1"/>
      <c r="AS967" s="1"/>
      <c r="AT967" s="1"/>
      <c r="AU967" s="1"/>
      <c r="AV967" s="1"/>
      <c r="AW967" s="1"/>
      <c r="AX967" s="1"/>
      <c r="AY967" s="1"/>
      <c r="AZ967" s="1"/>
      <c r="BA967" s="1"/>
      <c r="BB967" s="1"/>
      <c r="BC967" s="1"/>
      <c r="BD967" s="1"/>
      <c r="BE967" s="1"/>
      <c r="BF967" s="1"/>
      <c r="BG967" s="1"/>
      <c r="BH967" s="1"/>
      <c r="BI967" s="1"/>
    </row>
    <row r="968" spans="1:61" ht="12.5" x14ac:dyDescent="0.25">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4"/>
      <c r="AP968" s="1"/>
      <c r="AQ968" s="4"/>
      <c r="AR968" s="1"/>
      <c r="AS968" s="1"/>
      <c r="AT968" s="1"/>
      <c r="AU968" s="1"/>
      <c r="AV968" s="1"/>
      <c r="AW968" s="1"/>
      <c r="AX968" s="1"/>
      <c r="AY968" s="1"/>
      <c r="AZ968" s="1"/>
      <c r="BA968" s="1"/>
      <c r="BB968" s="1"/>
      <c r="BC968" s="1"/>
      <c r="BD968" s="1"/>
      <c r="BE968" s="1"/>
      <c r="BF968" s="1"/>
      <c r="BG968" s="1"/>
      <c r="BH968" s="1"/>
      <c r="BI968" s="1"/>
    </row>
    <row r="969" spans="1:61" ht="12.5" x14ac:dyDescent="0.25">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4"/>
      <c r="AP969" s="1"/>
      <c r="AQ969" s="4"/>
      <c r="AR969" s="1"/>
      <c r="AS969" s="1"/>
      <c r="AT969" s="1"/>
      <c r="AU969" s="1"/>
      <c r="AV969" s="1"/>
      <c r="AW969" s="1"/>
      <c r="AX969" s="1"/>
      <c r="AY969" s="1"/>
      <c r="AZ969" s="1"/>
      <c r="BA969" s="1"/>
      <c r="BB969" s="1"/>
      <c r="BC969" s="1"/>
      <c r="BD969" s="1"/>
      <c r="BE969" s="1"/>
      <c r="BF969" s="1"/>
      <c r="BG969" s="1"/>
      <c r="BH969" s="1"/>
      <c r="BI969" s="1"/>
    </row>
    <row r="970" spans="1:61" ht="12.5" x14ac:dyDescent="0.25">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4"/>
      <c r="AP970" s="1"/>
      <c r="AQ970" s="4"/>
      <c r="AR970" s="1"/>
      <c r="AS970" s="1"/>
      <c r="AT970" s="1"/>
      <c r="AU970" s="1"/>
      <c r="AV970" s="1"/>
      <c r="AW970" s="1"/>
      <c r="AX970" s="1"/>
      <c r="AY970" s="1"/>
      <c r="AZ970" s="1"/>
      <c r="BA970" s="1"/>
      <c r="BB970" s="1"/>
      <c r="BC970" s="1"/>
      <c r="BD970" s="1"/>
      <c r="BE970" s="1"/>
      <c r="BF970" s="1"/>
      <c r="BG970" s="1"/>
      <c r="BH970" s="1"/>
      <c r="BI970" s="1"/>
    </row>
    <row r="971" spans="1:61" ht="12.5" x14ac:dyDescent="0.25">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4"/>
      <c r="AP971" s="1"/>
      <c r="AQ971" s="4"/>
      <c r="AR971" s="1"/>
      <c r="AS971" s="1"/>
      <c r="AT971" s="1"/>
      <c r="AU971" s="1"/>
      <c r="AV971" s="1"/>
      <c r="AW971" s="1"/>
      <c r="AX971" s="1"/>
      <c r="AY971" s="1"/>
      <c r="AZ971" s="1"/>
      <c r="BA971" s="1"/>
      <c r="BB971" s="1"/>
      <c r="BC971" s="1"/>
      <c r="BD971" s="1"/>
      <c r="BE971" s="1"/>
      <c r="BF971" s="1"/>
      <c r="BG971" s="1"/>
      <c r="BH971" s="1"/>
      <c r="BI971" s="1"/>
    </row>
    <row r="972" spans="1:61" ht="12.5" x14ac:dyDescent="0.25">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4"/>
      <c r="AP972" s="1"/>
      <c r="AQ972" s="4"/>
      <c r="AR972" s="1"/>
      <c r="AS972" s="1"/>
      <c r="AT972" s="1"/>
      <c r="AU972" s="1"/>
      <c r="AV972" s="1"/>
      <c r="AW972" s="1"/>
      <c r="AX972" s="1"/>
      <c r="AY972" s="1"/>
      <c r="AZ972" s="1"/>
      <c r="BA972" s="1"/>
      <c r="BB972" s="1"/>
      <c r="BC972" s="1"/>
      <c r="BD972" s="1"/>
      <c r="BE972" s="1"/>
      <c r="BF972" s="1"/>
      <c r="BG972" s="1"/>
      <c r="BH972" s="1"/>
      <c r="BI972" s="1"/>
    </row>
    <row r="973" spans="1:61" ht="12.5" x14ac:dyDescent="0.25">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4"/>
      <c r="AP973" s="1"/>
      <c r="AQ973" s="4"/>
      <c r="AR973" s="1"/>
      <c r="AS973" s="1"/>
      <c r="AT973" s="1"/>
      <c r="AU973" s="1"/>
      <c r="AV973" s="1"/>
      <c r="AW973" s="1"/>
      <c r="AX973" s="1"/>
      <c r="AY973" s="1"/>
      <c r="AZ973" s="1"/>
      <c r="BA973" s="1"/>
      <c r="BB973" s="1"/>
      <c r="BC973" s="1"/>
      <c r="BD973" s="1"/>
      <c r="BE973" s="1"/>
      <c r="BF973" s="1"/>
      <c r="BG973" s="1"/>
      <c r="BH973" s="1"/>
      <c r="BI973" s="1"/>
    </row>
    <row r="974" spans="1:61" ht="12.5" x14ac:dyDescent="0.25">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4"/>
      <c r="AP974" s="1"/>
      <c r="AQ974" s="4"/>
      <c r="AR974" s="1"/>
      <c r="AS974" s="1"/>
      <c r="AT974" s="1"/>
      <c r="AU974" s="1"/>
      <c r="AV974" s="1"/>
      <c r="AW974" s="1"/>
      <c r="AX974" s="1"/>
      <c r="AY974" s="1"/>
      <c r="AZ974" s="1"/>
      <c r="BA974" s="1"/>
      <c r="BB974" s="1"/>
      <c r="BC974" s="1"/>
      <c r="BD974" s="1"/>
      <c r="BE974" s="1"/>
      <c r="BF974" s="1"/>
      <c r="BG974" s="1"/>
      <c r="BH974" s="1"/>
      <c r="BI974" s="1"/>
    </row>
    <row r="975" spans="1:61" ht="12.5" x14ac:dyDescent="0.25">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4"/>
      <c r="AP975" s="1"/>
      <c r="AQ975" s="4"/>
      <c r="AR975" s="1"/>
      <c r="AS975" s="1"/>
      <c r="AT975" s="1"/>
      <c r="AU975" s="1"/>
      <c r="AV975" s="1"/>
      <c r="AW975" s="1"/>
      <c r="AX975" s="1"/>
      <c r="AY975" s="1"/>
      <c r="AZ975" s="1"/>
      <c r="BA975" s="1"/>
      <c r="BB975" s="1"/>
      <c r="BC975" s="1"/>
      <c r="BD975" s="1"/>
      <c r="BE975" s="1"/>
      <c r="BF975" s="1"/>
      <c r="BG975" s="1"/>
      <c r="BH975" s="1"/>
      <c r="BI975" s="1"/>
    </row>
    <row r="976" spans="1:61" ht="12.5" x14ac:dyDescent="0.25">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4"/>
      <c r="AP976" s="1"/>
      <c r="AQ976" s="4"/>
      <c r="AR976" s="1"/>
      <c r="AS976" s="1"/>
      <c r="AT976" s="1"/>
      <c r="AU976" s="1"/>
      <c r="AV976" s="1"/>
      <c r="AW976" s="1"/>
      <c r="AX976" s="1"/>
      <c r="AY976" s="1"/>
      <c r="AZ976" s="1"/>
      <c r="BA976" s="1"/>
      <c r="BB976" s="1"/>
      <c r="BC976" s="1"/>
      <c r="BD976" s="1"/>
      <c r="BE976" s="1"/>
      <c r="BF976" s="1"/>
      <c r="BG976" s="1"/>
      <c r="BH976" s="1"/>
      <c r="BI976" s="1"/>
    </row>
    <row r="977" spans="1:61" ht="12.5" x14ac:dyDescent="0.25">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4"/>
      <c r="AP977" s="1"/>
      <c r="AQ977" s="4"/>
      <c r="AR977" s="1"/>
      <c r="AS977" s="1"/>
      <c r="AT977" s="1"/>
      <c r="AU977" s="1"/>
      <c r="AV977" s="1"/>
      <c r="AW977" s="1"/>
      <c r="AX977" s="1"/>
      <c r="AY977" s="1"/>
      <c r="AZ977" s="1"/>
      <c r="BA977" s="1"/>
      <c r="BB977" s="1"/>
      <c r="BC977" s="1"/>
      <c r="BD977" s="1"/>
      <c r="BE977" s="1"/>
      <c r="BF977" s="1"/>
      <c r="BG977" s="1"/>
      <c r="BH977" s="1"/>
      <c r="BI977" s="1"/>
    </row>
    <row r="978" spans="1:61" ht="12.5" x14ac:dyDescent="0.25">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4"/>
      <c r="AP978" s="1"/>
      <c r="AQ978" s="4"/>
      <c r="AR978" s="1"/>
      <c r="AS978" s="1"/>
      <c r="AT978" s="1"/>
      <c r="AU978" s="1"/>
      <c r="AV978" s="1"/>
      <c r="AW978" s="1"/>
      <c r="AX978" s="1"/>
      <c r="AY978" s="1"/>
      <c r="AZ978" s="1"/>
      <c r="BA978" s="1"/>
      <c r="BB978" s="1"/>
      <c r="BC978" s="1"/>
      <c r="BD978" s="1"/>
      <c r="BE978" s="1"/>
      <c r="BF978" s="1"/>
      <c r="BG978" s="1"/>
      <c r="BH978" s="1"/>
      <c r="BI978" s="1"/>
    </row>
    <row r="979" spans="1:61" ht="12.5" x14ac:dyDescent="0.25">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4"/>
      <c r="AP979" s="1"/>
      <c r="AQ979" s="4"/>
      <c r="AR979" s="1"/>
      <c r="AS979" s="1"/>
      <c r="AT979" s="1"/>
      <c r="AU979" s="1"/>
      <c r="AV979" s="1"/>
      <c r="AW979" s="1"/>
      <c r="AX979" s="1"/>
      <c r="AY979" s="1"/>
      <c r="AZ979" s="1"/>
      <c r="BA979" s="1"/>
      <c r="BB979" s="1"/>
      <c r="BC979" s="1"/>
      <c r="BD979" s="1"/>
      <c r="BE979" s="1"/>
      <c r="BF979" s="1"/>
      <c r="BG979" s="1"/>
      <c r="BH979" s="1"/>
      <c r="BI979" s="1"/>
    </row>
    <row r="980" spans="1:61" ht="12.5" x14ac:dyDescent="0.25">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4"/>
      <c r="AP980" s="1"/>
      <c r="AQ980" s="4"/>
      <c r="AR980" s="1"/>
      <c r="AS980" s="1"/>
      <c r="AT980" s="1"/>
      <c r="AU980" s="1"/>
      <c r="AV980" s="1"/>
      <c r="AW980" s="1"/>
      <c r="AX980" s="1"/>
      <c r="AY980" s="1"/>
      <c r="AZ980" s="1"/>
      <c r="BA980" s="1"/>
      <c r="BB980" s="1"/>
      <c r="BC980" s="1"/>
      <c r="BD980" s="1"/>
      <c r="BE980" s="1"/>
      <c r="BF980" s="1"/>
      <c r="BG980" s="1"/>
      <c r="BH980" s="1"/>
      <c r="BI980" s="1"/>
    </row>
    <row r="981" spans="1:61" ht="12.5" x14ac:dyDescent="0.25">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4"/>
      <c r="AP981" s="1"/>
      <c r="AQ981" s="4"/>
      <c r="AR981" s="1"/>
      <c r="AS981" s="1"/>
      <c r="AT981" s="1"/>
      <c r="AU981" s="1"/>
      <c r="AV981" s="1"/>
      <c r="AW981" s="1"/>
      <c r="AX981" s="1"/>
      <c r="AY981" s="1"/>
      <c r="AZ981" s="1"/>
      <c r="BA981" s="1"/>
      <c r="BB981" s="1"/>
      <c r="BC981" s="1"/>
      <c r="BD981" s="1"/>
      <c r="BE981" s="1"/>
      <c r="BF981" s="1"/>
      <c r="BG981" s="1"/>
      <c r="BH981" s="1"/>
      <c r="BI981" s="1"/>
    </row>
    <row r="982" spans="1:61" ht="12.5" x14ac:dyDescent="0.25">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4"/>
      <c r="AP982" s="1"/>
      <c r="AQ982" s="4"/>
      <c r="AR982" s="1"/>
      <c r="AS982" s="1"/>
      <c r="AT982" s="1"/>
      <c r="AU982" s="1"/>
      <c r="AV982" s="1"/>
      <c r="AW982" s="1"/>
      <c r="AX982" s="1"/>
      <c r="AY982" s="1"/>
      <c r="AZ982" s="1"/>
      <c r="BA982" s="1"/>
      <c r="BB982" s="1"/>
      <c r="BC982" s="1"/>
      <c r="BD982" s="1"/>
      <c r="BE982" s="1"/>
      <c r="BF982" s="1"/>
      <c r="BG982" s="1"/>
      <c r="BH982" s="1"/>
      <c r="BI982" s="1"/>
    </row>
    <row r="983" spans="1:61" ht="12.5" x14ac:dyDescent="0.25">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4"/>
      <c r="AP983" s="1"/>
      <c r="AQ983" s="4"/>
      <c r="AR983" s="1"/>
      <c r="AS983" s="1"/>
      <c r="AT983" s="1"/>
      <c r="AU983" s="1"/>
      <c r="AV983" s="1"/>
      <c r="AW983" s="1"/>
      <c r="AX983" s="1"/>
      <c r="AY983" s="1"/>
      <c r="AZ983" s="1"/>
      <c r="BA983" s="1"/>
      <c r="BB983" s="1"/>
      <c r="BC983" s="1"/>
      <c r="BD983" s="1"/>
      <c r="BE983" s="1"/>
      <c r="BF983" s="1"/>
      <c r="BG983" s="1"/>
      <c r="BH983" s="1"/>
      <c r="BI983" s="1"/>
    </row>
    <row r="984" spans="1:61" ht="12.5" x14ac:dyDescent="0.25">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4"/>
      <c r="AP984" s="1"/>
      <c r="AQ984" s="4"/>
      <c r="AR984" s="1"/>
      <c r="AS984" s="1"/>
      <c r="AT984" s="1"/>
      <c r="AU984" s="1"/>
      <c r="AV984" s="1"/>
      <c r="AW984" s="1"/>
      <c r="AX984" s="1"/>
      <c r="AY984" s="1"/>
      <c r="AZ984" s="1"/>
      <c r="BA984" s="1"/>
      <c r="BB984" s="1"/>
      <c r="BC984" s="1"/>
      <c r="BD984" s="1"/>
      <c r="BE984" s="1"/>
      <c r="BF984" s="1"/>
      <c r="BG984" s="1"/>
      <c r="BH984" s="1"/>
      <c r="BI984" s="1"/>
    </row>
    <row r="985" spans="1:61" ht="12.5" x14ac:dyDescent="0.25">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4"/>
      <c r="AP985" s="1"/>
      <c r="AQ985" s="4"/>
      <c r="AR985" s="1"/>
      <c r="AS985" s="1"/>
      <c r="AT985" s="1"/>
      <c r="AU985" s="1"/>
      <c r="AV985" s="1"/>
      <c r="AW985" s="1"/>
      <c r="AX985" s="1"/>
      <c r="AY985" s="1"/>
      <c r="AZ985" s="1"/>
      <c r="BA985" s="1"/>
      <c r="BB985" s="1"/>
      <c r="BC985" s="1"/>
      <c r="BD985" s="1"/>
      <c r="BE985" s="1"/>
      <c r="BF985" s="1"/>
      <c r="BG985" s="1"/>
      <c r="BH985" s="1"/>
      <c r="BI985" s="1"/>
    </row>
    <row r="986" spans="1:61" ht="12.5" x14ac:dyDescent="0.25">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4"/>
      <c r="AP986" s="1"/>
      <c r="AQ986" s="4"/>
      <c r="AR986" s="1"/>
      <c r="AS986" s="1"/>
      <c r="AT986" s="1"/>
      <c r="AU986" s="1"/>
      <c r="AV986" s="1"/>
      <c r="AW986" s="1"/>
      <c r="AX986" s="1"/>
      <c r="AY986" s="1"/>
      <c r="AZ986" s="1"/>
      <c r="BA986" s="1"/>
      <c r="BB986" s="1"/>
      <c r="BC986" s="1"/>
      <c r="BD986" s="1"/>
      <c r="BE986" s="1"/>
      <c r="BF986" s="1"/>
      <c r="BG986" s="1"/>
      <c r="BH986" s="1"/>
      <c r="BI986" s="1"/>
    </row>
    <row r="987" spans="1:61" ht="12.5" x14ac:dyDescent="0.25">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4"/>
      <c r="AP987" s="1"/>
      <c r="AQ987" s="4"/>
      <c r="AR987" s="1"/>
      <c r="AS987" s="1"/>
      <c r="AT987" s="1"/>
      <c r="AU987" s="1"/>
      <c r="AV987" s="1"/>
      <c r="AW987" s="1"/>
      <c r="AX987" s="1"/>
      <c r="AY987" s="1"/>
      <c r="AZ987" s="1"/>
      <c r="BA987" s="1"/>
      <c r="BB987" s="1"/>
      <c r="BC987" s="1"/>
      <c r="BD987" s="1"/>
      <c r="BE987" s="1"/>
      <c r="BF987" s="1"/>
      <c r="BG987" s="1"/>
      <c r="BH987" s="1"/>
      <c r="BI987" s="1"/>
    </row>
    <row r="988" spans="1:61" ht="12.5" x14ac:dyDescent="0.25">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4"/>
      <c r="AP988" s="1"/>
      <c r="AQ988" s="4"/>
      <c r="AR988" s="1"/>
      <c r="AS988" s="1"/>
      <c r="AT988" s="1"/>
      <c r="AU988" s="1"/>
      <c r="AV988" s="1"/>
      <c r="AW988" s="1"/>
      <c r="AX988" s="1"/>
      <c r="AY988" s="1"/>
      <c r="AZ988" s="1"/>
      <c r="BA988" s="1"/>
      <c r="BB988" s="1"/>
      <c r="BC988" s="1"/>
      <c r="BD988" s="1"/>
      <c r="BE988" s="1"/>
      <c r="BF988" s="1"/>
      <c r="BG988" s="1"/>
      <c r="BH988" s="1"/>
      <c r="BI988" s="1"/>
    </row>
    <row r="989" spans="1:61" ht="12.5" x14ac:dyDescent="0.25">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4"/>
      <c r="AP989" s="1"/>
      <c r="AQ989" s="4"/>
      <c r="AR989" s="1"/>
      <c r="AS989" s="1"/>
      <c r="AT989" s="1"/>
      <c r="AU989" s="1"/>
      <c r="AV989" s="1"/>
      <c r="AW989" s="1"/>
      <c r="AX989" s="1"/>
      <c r="AY989" s="1"/>
      <c r="AZ989" s="1"/>
      <c r="BA989" s="1"/>
      <c r="BB989" s="1"/>
      <c r="BC989" s="1"/>
      <c r="BD989" s="1"/>
      <c r="BE989" s="1"/>
      <c r="BF989" s="1"/>
      <c r="BG989" s="1"/>
      <c r="BH989" s="1"/>
      <c r="BI989" s="1"/>
    </row>
    <row r="990" spans="1:61" ht="12.5" x14ac:dyDescent="0.25">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4"/>
      <c r="AP990" s="1"/>
      <c r="AQ990" s="4"/>
      <c r="AR990" s="1"/>
      <c r="AS990" s="1"/>
      <c r="AT990" s="1"/>
      <c r="AU990" s="1"/>
      <c r="AV990" s="1"/>
      <c r="AW990" s="1"/>
      <c r="AX990" s="1"/>
      <c r="AY990" s="1"/>
      <c r="AZ990" s="1"/>
      <c r="BA990" s="1"/>
      <c r="BB990" s="1"/>
      <c r="BC990" s="1"/>
      <c r="BD990" s="1"/>
      <c r="BE990" s="1"/>
      <c r="BF990" s="1"/>
      <c r="BG990" s="1"/>
      <c r="BH990" s="1"/>
      <c r="BI990" s="1"/>
    </row>
    <row r="991" spans="1:61" ht="12.5" x14ac:dyDescent="0.25">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4"/>
      <c r="AP991" s="1"/>
      <c r="AQ991" s="4"/>
      <c r="AR991" s="1"/>
      <c r="AS991" s="1"/>
      <c r="AT991" s="1"/>
      <c r="AU991" s="1"/>
      <c r="AV991" s="1"/>
      <c r="AW991" s="1"/>
      <c r="AX991" s="1"/>
      <c r="AY991" s="1"/>
      <c r="AZ991" s="1"/>
      <c r="BA991" s="1"/>
      <c r="BB991" s="1"/>
      <c r="BC991" s="1"/>
      <c r="BD991" s="1"/>
      <c r="BE991" s="1"/>
      <c r="BF991" s="1"/>
      <c r="BG991" s="1"/>
      <c r="BH991" s="1"/>
      <c r="BI991" s="1"/>
    </row>
    <row r="992" spans="1:61" ht="12.5" x14ac:dyDescent="0.25">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4"/>
      <c r="AP992" s="1"/>
      <c r="AQ992" s="4"/>
      <c r="AR992" s="1"/>
      <c r="AS992" s="1"/>
      <c r="AT992" s="1"/>
      <c r="AU992" s="1"/>
      <c r="AV992" s="1"/>
      <c r="AW992" s="1"/>
      <c r="AX992" s="1"/>
      <c r="AY992" s="1"/>
      <c r="AZ992" s="1"/>
      <c r="BA992" s="1"/>
      <c r="BB992" s="1"/>
      <c r="BC992" s="1"/>
      <c r="BD992" s="1"/>
      <c r="BE992" s="1"/>
      <c r="BF992" s="1"/>
      <c r="BG992" s="1"/>
      <c r="BH992" s="1"/>
      <c r="BI992" s="1"/>
    </row>
    <row r="993" spans="1:61" ht="12.5" x14ac:dyDescent="0.25">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4"/>
      <c r="AP993" s="1"/>
      <c r="AQ993" s="4"/>
      <c r="AR993" s="1"/>
      <c r="AS993" s="1"/>
      <c r="AT993" s="1"/>
      <c r="AU993" s="1"/>
      <c r="AV993" s="1"/>
      <c r="AW993" s="1"/>
      <c r="AX993" s="1"/>
      <c r="AY993" s="1"/>
      <c r="AZ993" s="1"/>
      <c r="BA993" s="1"/>
      <c r="BB993" s="1"/>
      <c r="BC993" s="1"/>
      <c r="BD993" s="1"/>
      <c r="BE993" s="1"/>
      <c r="BF993" s="1"/>
      <c r="BG993" s="1"/>
      <c r="BH993" s="1"/>
      <c r="BI993" s="1"/>
    </row>
    <row r="994" spans="1:61" ht="12.5" x14ac:dyDescent="0.25">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4"/>
      <c r="AP994" s="1"/>
      <c r="AQ994" s="4"/>
      <c r="AR994" s="1"/>
      <c r="AS994" s="1"/>
      <c r="AT994" s="1"/>
      <c r="AU994" s="1"/>
      <c r="AV994" s="1"/>
      <c r="AW994" s="1"/>
      <c r="AX994" s="1"/>
      <c r="AY994" s="1"/>
      <c r="AZ994" s="1"/>
      <c r="BA994" s="1"/>
      <c r="BB994" s="1"/>
      <c r="BC994" s="1"/>
      <c r="BD994" s="1"/>
      <c r="BE994" s="1"/>
      <c r="BF994" s="1"/>
      <c r="BG994" s="1"/>
      <c r="BH994" s="1"/>
      <c r="BI994" s="1"/>
    </row>
    <row r="995" spans="1:61" ht="12.5" x14ac:dyDescent="0.25">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4"/>
      <c r="AP995" s="1"/>
      <c r="AQ995" s="4"/>
      <c r="AR995" s="1"/>
      <c r="AS995" s="1"/>
      <c r="AT995" s="1"/>
      <c r="AU995" s="1"/>
      <c r="AV995" s="1"/>
      <c r="AW995" s="1"/>
      <c r="AX995" s="1"/>
      <c r="AY995" s="1"/>
      <c r="AZ995" s="1"/>
      <c r="BA995" s="1"/>
      <c r="BB995" s="1"/>
      <c r="BC995" s="1"/>
      <c r="BD995" s="1"/>
      <c r="BE995" s="1"/>
      <c r="BF995" s="1"/>
      <c r="BG995" s="1"/>
      <c r="BH995" s="1"/>
      <c r="BI995" s="1"/>
    </row>
    <row r="996" spans="1:61" ht="12.5" x14ac:dyDescent="0.25">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4"/>
      <c r="AP996" s="1"/>
      <c r="AQ996" s="4"/>
      <c r="AR996" s="1"/>
      <c r="AS996" s="1"/>
      <c r="AT996" s="1"/>
      <c r="AU996" s="1"/>
      <c r="AV996" s="1"/>
      <c r="AW996" s="1"/>
      <c r="AX996" s="1"/>
      <c r="AY996" s="1"/>
      <c r="AZ996" s="1"/>
      <c r="BA996" s="1"/>
      <c r="BB996" s="1"/>
      <c r="BC996" s="1"/>
      <c r="BD996" s="1"/>
      <c r="BE996" s="1"/>
      <c r="BF996" s="1"/>
      <c r="BG996" s="1"/>
      <c r="BH996" s="1"/>
      <c r="BI996" s="1"/>
    </row>
    <row r="997" spans="1:61" ht="12.5" x14ac:dyDescent="0.25">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4"/>
      <c r="AP997" s="1"/>
      <c r="AQ997" s="4"/>
      <c r="AR997" s="1"/>
      <c r="AS997" s="1"/>
      <c r="AT997" s="1"/>
      <c r="AU997" s="1"/>
      <c r="AV997" s="1"/>
      <c r="AW997" s="1"/>
      <c r="AX997" s="1"/>
      <c r="AY997" s="1"/>
      <c r="AZ997" s="1"/>
      <c r="BA997" s="1"/>
      <c r="BB997" s="1"/>
      <c r="BC997" s="1"/>
      <c r="BD997" s="1"/>
      <c r="BE997" s="1"/>
      <c r="BF997" s="1"/>
      <c r="BG997" s="1"/>
      <c r="BH997" s="1"/>
      <c r="BI997" s="1"/>
    </row>
    <row r="998" spans="1:61" ht="12.5" x14ac:dyDescent="0.25">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4"/>
      <c r="AP998" s="1"/>
      <c r="AQ998" s="4"/>
      <c r="AR998" s="1"/>
      <c r="AS998" s="1"/>
      <c r="AT998" s="1"/>
      <c r="AU998" s="1"/>
      <c r="AV998" s="1"/>
      <c r="AW998" s="1"/>
      <c r="AX998" s="1"/>
      <c r="AY998" s="1"/>
      <c r="AZ998" s="1"/>
      <c r="BA998" s="1"/>
      <c r="BB998" s="1"/>
      <c r="BC998" s="1"/>
      <c r="BD998" s="1"/>
      <c r="BE998" s="1"/>
      <c r="BF998" s="1"/>
      <c r="BG998" s="1"/>
      <c r="BH998" s="1"/>
      <c r="BI998" s="1"/>
    </row>
    <row r="999" spans="1:61" ht="12.5" x14ac:dyDescent="0.25">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4"/>
      <c r="AP999" s="1"/>
      <c r="AQ999" s="4"/>
      <c r="AR999" s="1"/>
      <c r="AS999" s="1"/>
      <c r="AT999" s="1"/>
      <c r="AU999" s="1"/>
      <c r="AV999" s="1"/>
      <c r="AW999" s="1"/>
      <c r="AX999" s="1"/>
      <c r="AY999" s="1"/>
      <c r="AZ999" s="1"/>
      <c r="BA999" s="1"/>
      <c r="BB999" s="1"/>
      <c r="BC999" s="1"/>
      <c r="BD999" s="1"/>
      <c r="BE999" s="1"/>
      <c r="BF999" s="1"/>
      <c r="BG999" s="1"/>
      <c r="BH999" s="1"/>
      <c r="BI999" s="1"/>
    </row>
    <row r="1000" spans="1:61" ht="12.5" x14ac:dyDescent="0.25">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4"/>
      <c r="AP1000" s="1"/>
      <c r="AQ1000" s="4"/>
      <c r="AR1000" s="1"/>
      <c r="AS1000" s="1"/>
      <c r="AT1000" s="1"/>
      <c r="AU1000" s="1"/>
      <c r="AV1000" s="1"/>
      <c r="AW1000" s="1"/>
      <c r="AX1000" s="1"/>
      <c r="AY1000" s="1"/>
      <c r="AZ1000" s="1"/>
      <c r="BA1000" s="1"/>
      <c r="BB1000" s="1"/>
      <c r="BC1000" s="1"/>
      <c r="BD1000" s="1"/>
      <c r="BE1000" s="1"/>
      <c r="BF1000" s="1"/>
      <c r="BG1000" s="1"/>
      <c r="BH1000" s="1"/>
      <c r="BI1000" s="1"/>
    </row>
    <row r="1001" spans="1:61" ht="12.5" x14ac:dyDescent="0.25">
      <c r="A1001" s="1"/>
      <c r="B1001" s="1"/>
      <c r="C1001" s="1"/>
      <c r="D1001" s="2"/>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4"/>
      <c r="AP1001" s="1"/>
      <c r="AQ1001" s="4"/>
      <c r="AR1001" s="1"/>
      <c r="AS1001" s="1"/>
      <c r="AT1001" s="1"/>
      <c r="AU1001" s="1"/>
      <c r="AV1001" s="1"/>
      <c r="AW1001" s="1"/>
      <c r="AX1001" s="1"/>
      <c r="AY1001" s="1"/>
      <c r="AZ1001" s="1"/>
      <c r="BA1001" s="1"/>
      <c r="BB1001" s="1"/>
      <c r="BC1001" s="1"/>
      <c r="BD1001" s="1"/>
      <c r="BE1001" s="1"/>
      <c r="BF1001" s="1"/>
      <c r="BG1001" s="1"/>
      <c r="BH1001" s="1"/>
      <c r="BI1001" s="1"/>
    </row>
    <row r="1002" spans="1:61" ht="12.5" x14ac:dyDescent="0.25">
      <c r="A1002" s="1"/>
      <c r="B1002" s="1"/>
      <c r="C1002" s="1"/>
      <c r="D1002" s="2"/>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4"/>
      <c r="AP1002" s="1"/>
      <c r="AQ1002" s="4"/>
      <c r="AR1002" s="1"/>
      <c r="AS1002" s="1"/>
      <c r="AT1002" s="1"/>
      <c r="AU1002" s="1"/>
      <c r="AV1002" s="1"/>
      <c r="AW1002" s="1"/>
      <c r="AX1002" s="1"/>
      <c r="AY1002" s="1"/>
      <c r="AZ1002" s="1"/>
      <c r="BA1002" s="1"/>
      <c r="BB1002" s="1"/>
      <c r="BC1002" s="1"/>
      <c r="BD1002" s="1"/>
      <c r="BE1002" s="1"/>
      <c r="BF1002" s="1"/>
      <c r="BG1002" s="1"/>
      <c r="BH1002" s="1"/>
      <c r="BI1002" s="1"/>
    </row>
    <row r="1003" spans="1:61" ht="12.5" x14ac:dyDescent="0.25">
      <c r="A1003" s="1"/>
      <c r="B1003" s="1"/>
      <c r="C1003" s="1"/>
      <c r="D1003" s="2"/>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4"/>
      <c r="AP1003" s="1"/>
      <c r="AQ1003" s="4"/>
      <c r="AR1003" s="1"/>
      <c r="AS1003" s="1"/>
      <c r="AT1003" s="1"/>
      <c r="AU1003" s="1"/>
      <c r="AV1003" s="1"/>
      <c r="AW1003" s="1"/>
      <c r="AX1003" s="1"/>
      <c r="AY1003" s="1"/>
      <c r="AZ1003" s="1"/>
      <c r="BA1003" s="1"/>
      <c r="BB1003" s="1"/>
      <c r="BC1003" s="1"/>
      <c r="BD1003" s="1"/>
      <c r="BE1003" s="1"/>
      <c r="BF1003" s="1"/>
      <c r="BG1003" s="1"/>
      <c r="BH1003" s="1"/>
      <c r="BI1003" s="1"/>
    </row>
    <row r="1004" spans="1:61" ht="12.5" x14ac:dyDescent="0.25">
      <c r="A1004" s="1"/>
      <c r="B1004" s="1"/>
      <c r="C1004" s="1"/>
      <c r="D1004" s="2"/>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4"/>
      <c r="AP1004" s="1"/>
      <c r="AQ1004" s="4"/>
      <c r="AR1004" s="1"/>
      <c r="AS1004" s="1"/>
      <c r="AT1004" s="1"/>
      <c r="AU1004" s="1"/>
      <c r="AV1004" s="1"/>
      <c r="AW1004" s="1"/>
      <c r="AX1004" s="1"/>
      <c r="AY1004" s="1"/>
      <c r="AZ1004" s="1"/>
      <c r="BA1004" s="1"/>
      <c r="BB1004" s="1"/>
      <c r="BC1004" s="1"/>
      <c r="BD1004" s="1"/>
      <c r="BE1004" s="1"/>
      <c r="BF1004" s="1"/>
      <c r="BG1004" s="1"/>
      <c r="BH1004" s="1"/>
      <c r="BI1004" s="1"/>
    </row>
    <row r="1005" spans="1:61" ht="12.5" x14ac:dyDescent="0.25">
      <c r="A1005" s="1"/>
      <c r="B1005" s="1"/>
      <c r="C1005" s="1"/>
      <c r="D1005" s="2"/>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4"/>
      <c r="AP1005" s="1"/>
      <c r="AQ1005" s="4"/>
      <c r="AR1005" s="1"/>
      <c r="AS1005" s="1"/>
      <c r="AT1005" s="1"/>
      <c r="AU1005" s="1"/>
      <c r="AV1005" s="1"/>
      <c r="AW1005" s="1"/>
      <c r="AX1005" s="1"/>
      <c r="AY1005" s="1"/>
      <c r="AZ1005" s="1"/>
      <c r="BA1005" s="1"/>
      <c r="BB1005" s="1"/>
      <c r="BC1005" s="1"/>
      <c r="BD1005" s="1"/>
      <c r="BE1005" s="1"/>
      <c r="BF1005" s="1"/>
      <c r="BG1005" s="1"/>
      <c r="BH1005" s="1"/>
      <c r="BI1005" s="1"/>
    </row>
  </sheetData>
  <autoFilter ref="A7:BF105" xr:uid="{00000000-0009-0000-0000-000000000000}">
    <sortState xmlns:xlrd2="http://schemas.microsoft.com/office/spreadsheetml/2017/richdata2" ref="A7:BF105">
      <sortCondition ref="C7:C105"/>
      <sortCondition ref="F7:F10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24"/>
  <sheetViews>
    <sheetView workbookViewId="0">
      <selection activeCell="B2" sqref="B2"/>
    </sheetView>
  </sheetViews>
  <sheetFormatPr defaultColWidth="12.6328125" defaultRowHeight="15" customHeight="1" x14ac:dyDescent="0.25"/>
  <cols>
    <col min="1" max="1" width="27.6328125" customWidth="1"/>
    <col min="2" max="2" width="40.54296875" customWidth="1"/>
    <col min="3" max="8" width="13.6328125" customWidth="1"/>
    <col min="9" max="16384" width="12.6328125" style="28"/>
  </cols>
  <sheetData>
    <row r="1" spans="1:8" s="30" customFormat="1" ht="79" customHeight="1" x14ac:dyDescent="0.25">
      <c r="A1" s="31" t="s">
        <v>134</v>
      </c>
      <c r="B1" s="32" t="s">
        <v>135</v>
      </c>
      <c r="C1" s="33" t="s">
        <v>136</v>
      </c>
      <c r="D1" s="32" t="s">
        <v>137</v>
      </c>
      <c r="E1" s="31" t="s">
        <v>138</v>
      </c>
      <c r="F1" s="32" t="s">
        <v>139</v>
      </c>
      <c r="G1" s="31" t="s">
        <v>140</v>
      </c>
      <c r="H1" s="32" t="s">
        <v>141</v>
      </c>
    </row>
    <row r="2" spans="1:8" ht="15" customHeight="1" x14ac:dyDescent="0.25">
      <c r="A2" s="29" t="s">
        <v>142</v>
      </c>
      <c r="B2" s="34" t="s">
        <v>143</v>
      </c>
      <c r="C2" s="29" t="s">
        <v>144</v>
      </c>
      <c r="D2" s="34" t="s">
        <v>145</v>
      </c>
      <c r="E2" s="29" t="s">
        <v>146</v>
      </c>
      <c r="F2" s="34" t="s">
        <v>147</v>
      </c>
      <c r="G2" s="29" t="s">
        <v>148</v>
      </c>
      <c r="H2" s="34" t="s">
        <v>149</v>
      </c>
    </row>
    <row r="3" spans="1:8" ht="15" customHeight="1" x14ac:dyDescent="0.25">
      <c r="A3" s="29"/>
      <c r="B3" s="34" t="s">
        <v>150</v>
      </c>
      <c r="C3" s="29" t="s">
        <v>151</v>
      </c>
      <c r="D3" s="34" t="s">
        <v>152</v>
      </c>
      <c r="E3" s="29" t="s">
        <v>146</v>
      </c>
      <c r="F3" s="34" t="s">
        <v>153</v>
      </c>
      <c r="G3" s="29" t="s">
        <v>154</v>
      </c>
      <c r="H3" s="34" t="s">
        <v>155</v>
      </c>
    </row>
    <row r="4" spans="1:8" ht="15" customHeight="1" x14ac:dyDescent="0.25">
      <c r="A4" s="29"/>
      <c r="B4" s="34" t="s">
        <v>156</v>
      </c>
      <c r="C4" s="29" t="s">
        <v>157</v>
      </c>
      <c r="D4" s="34" t="s">
        <v>158</v>
      </c>
      <c r="E4" s="29" t="s">
        <v>146</v>
      </c>
      <c r="F4" s="34" t="s">
        <v>159</v>
      </c>
      <c r="G4" s="29" t="s">
        <v>160</v>
      </c>
      <c r="H4" s="34" t="s">
        <v>161</v>
      </c>
    </row>
    <row r="5" spans="1:8" ht="15" customHeight="1" x14ac:dyDescent="0.25">
      <c r="A5" s="28"/>
      <c r="B5" s="35"/>
      <c r="C5" s="28"/>
      <c r="D5" s="35"/>
      <c r="E5" s="28"/>
      <c r="F5" s="35"/>
      <c r="G5" s="28"/>
      <c r="H5" s="35"/>
    </row>
    <row r="6" spans="1:8" ht="15" customHeight="1" x14ac:dyDescent="0.25">
      <c r="A6" s="29" t="s">
        <v>162</v>
      </c>
      <c r="B6" s="34" t="s">
        <v>163</v>
      </c>
      <c r="C6" s="29" t="s">
        <v>164</v>
      </c>
      <c r="D6" s="34" t="s">
        <v>165</v>
      </c>
      <c r="E6" s="29" t="s">
        <v>146</v>
      </c>
      <c r="F6" s="34" t="s">
        <v>166</v>
      </c>
      <c r="G6" s="29" t="s">
        <v>167</v>
      </c>
      <c r="H6" s="34" t="s">
        <v>168</v>
      </c>
    </row>
    <row r="7" spans="1:8" ht="15" customHeight="1" x14ac:dyDescent="0.25">
      <c r="A7" s="29"/>
      <c r="B7" s="34" t="s">
        <v>169</v>
      </c>
      <c r="C7" s="29" t="s">
        <v>164</v>
      </c>
      <c r="D7" s="34" t="s">
        <v>165</v>
      </c>
      <c r="E7" s="29" t="s">
        <v>146</v>
      </c>
      <c r="F7" s="34" t="s">
        <v>170</v>
      </c>
      <c r="G7" s="29" t="s">
        <v>167</v>
      </c>
      <c r="H7" s="34" t="s">
        <v>171</v>
      </c>
    </row>
    <row r="8" spans="1:8" ht="15" customHeight="1" x14ac:dyDescent="0.25">
      <c r="A8" s="29"/>
      <c r="B8" s="34" t="s">
        <v>172</v>
      </c>
      <c r="C8" s="29" t="s">
        <v>173</v>
      </c>
      <c r="D8" s="34" t="s">
        <v>174</v>
      </c>
      <c r="E8" s="29" t="s">
        <v>146</v>
      </c>
      <c r="F8" s="34" t="s">
        <v>175</v>
      </c>
      <c r="G8" s="29" t="s">
        <v>176</v>
      </c>
      <c r="H8" s="34" t="s">
        <v>177</v>
      </c>
    </row>
    <row r="9" spans="1:8" ht="15" customHeight="1" x14ac:dyDescent="0.25">
      <c r="A9" s="29"/>
      <c r="B9" s="34" t="s">
        <v>178</v>
      </c>
      <c r="C9" s="29" t="s">
        <v>179</v>
      </c>
      <c r="D9" s="34" t="s">
        <v>180</v>
      </c>
      <c r="E9" s="29" t="s">
        <v>181</v>
      </c>
      <c r="F9" s="34" t="s">
        <v>182</v>
      </c>
      <c r="G9" s="29" t="s">
        <v>183</v>
      </c>
      <c r="H9" s="34" t="s">
        <v>184</v>
      </c>
    </row>
    <row r="10" spans="1:8" ht="15" customHeight="1" x14ac:dyDescent="0.25">
      <c r="A10" s="28"/>
      <c r="B10" s="35"/>
      <c r="C10" s="28"/>
      <c r="D10" s="35"/>
      <c r="E10" s="28"/>
      <c r="F10" s="35"/>
      <c r="G10" s="28"/>
      <c r="H10" s="35"/>
    </row>
    <row r="11" spans="1:8" ht="15" customHeight="1" x14ac:dyDescent="0.25">
      <c r="A11" s="29" t="s">
        <v>185</v>
      </c>
      <c r="B11" s="34" t="s">
        <v>186</v>
      </c>
      <c r="C11" s="29" t="s">
        <v>187</v>
      </c>
      <c r="D11" s="34" t="s">
        <v>188</v>
      </c>
      <c r="E11" s="29" t="s">
        <v>181</v>
      </c>
      <c r="F11" s="34" t="s">
        <v>189</v>
      </c>
      <c r="G11" s="29" t="s">
        <v>190</v>
      </c>
      <c r="H11" s="34" t="s">
        <v>191</v>
      </c>
    </row>
    <row r="12" spans="1:8" ht="15" customHeight="1" x14ac:dyDescent="0.25">
      <c r="A12" s="29"/>
      <c r="B12" s="34" t="s">
        <v>192</v>
      </c>
      <c r="C12" s="29" t="s">
        <v>193</v>
      </c>
      <c r="D12" s="34" t="s">
        <v>194</v>
      </c>
      <c r="E12" s="29" t="s">
        <v>181</v>
      </c>
      <c r="F12" s="34" t="s">
        <v>195</v>
      </c>
      <c r="G12" s="29" t="s">
        <v>196</v>
      </c>
      <c r="H12" s="34" t="s">
        <v>197</v>
      </c>
    </row>
    <row r="13" spans="1:8" ht="15" customHeight="1" x14ac:dyDescent="0.25">
      <c r="A13" s="29"/>
      <c r="B13" s="34" t="s">
        <v>198</v>
      </c>
      <c r="C13" s="29" t="s">
        <v>199</v>
      </c>
      <c r="D13" s="34" t="s">
        <v>200</v>
      </c>
      <c r="E13" s="29" t="s">
        <v>146</v>
      </c>
      <c r="F13" s="34" t="s">
        <v>201</v>
      </c>
      <c r="G13" s="29" t="s">
        <v>202</v>
      </c>
      <c r="H13" s="34" t="s">
        <v>203</v>
      </c>
    </row>
    <row r="14" spans="1:8" ht="15" customHeight="1" x14ac:dyDescent="0.25">
      <c r="A14" s="29"/>
      <c r="B14" s="34" t="s">
        <v>204</v>
      </c>
      <c r="C14" s="29" t="s">
        <v>205</v>
      </c>
      <c r="D14" s="34" t="s">
        <v>206</v>
      </c>
      <c r="E14" s="29" t="s">
        <v>146</v>
      </c>
      <c r="F14" s="34" t="s">
        <v>207</v>
      </c>
      <c r="G14" s="29" t="s">
        <v>202</v>
      </c>
      <c r="H14" s="34" t="s">
        <v>208</v>
      </c>
    </row>
    <row r="15" spans="1:8" ht="15" customHeight="1" x14ac:dyDescent="0.25">
      <c r="A15" s="28"/>
      <c r="B15" s="35"/>
      <c r="C15" s="28"/>
      <c r="D15" s="35"/>
      <c r="E15" s="28"/>
      <c r="F15" s="35"/>
      <c r="G15" s="28"/>
      <c r="H15" s="35"/>
    </row>
    <row r="16" spans="1:8" ht="15" customHeight="1" x14ac:dyDescent="0.25">
      <c r="A16" s="29" t="s">
        <v>209</v>
      </c>
      <c r="B16" s="34" t="s">
        <v>210</v>
      </c>
      <c r="C16" s="29" t="s">
        <v>211</v>
      </c>
      <c r="D16" s="34" t="s">
        <v>212</v>
      </c>
      <c r="E16" s="29" t="s">
        <v>146</v>
      </c>
      <c r="F16" s="34" t="s">
        <v>213</v>
      </c>
      <c r="G16" s="29" t="s">
        <v>214</v>
      </c>
      <c r="H16" s="34" t="s">
        <v>215</v>
      </c>
    </row>
    <row r="17" spans="1:8" ht="15" customHeight="1" x14ac:dyDescent="0.25">
      <c r="A17" s="28"/>
      <c r="B17" s="35"/>
      <c r="C17" s="28"/>
      <c r="D17" s="35"/>
      <c r="E17" s="28"/>
      <c r="F17" s="35"/>
      <c r="G17" s="28"/>
      <c r="H17" s="35"/>
    </row>
    <row r="18" spans="1:8" ht="15" customHeight="1" x14ac:dyDescent="0.25">
      <c r="A18" s="29" t="s">
        <v>216</v>
      </c>
      <c r="B18" s="34" t="s">
        <v>217</v>
      </c>
      <c r="C18" s="29" t="s">
        <v>218</v>
      </c>
      <c r="D18" s="34" t="s">
        <v>219</v>
      </c>
      <c r="E18" s="29" t="s">
        <v>146</v>
      </c>
      <c r="F18" s="34" t="s">
        <v>220</v>
      </c>
      <c r="G18" s="29" t="s">
        <v>221</v>
      </c>
      <c r="H18" s="34" t="s">
        <v>222</v>
      </c>
    </row>
    <row r="19" spans="1:8" ht="15" customHeight="1" x14ac:dyDescent="0.25">
      <c r="A19" s="29"/>
      <c r="B19" s="34" t="s">
        <v>223</v>
      </c>
      <c r="C19" s="29" t="s">
        <v>218</v>
      </c>
      <c r="D19" s="34" t="s">
        <v>219</v>
      </c>
      <c r="E19" s="29" t="s">
        <v>146</v>
      </c>
      <c r="F19" s="34" t="s">
        <v>220</v>
      </c>
      <c r="G19" s="29" t="s">
        <v>221</v>
      </c>
      <c r="H19" s="34" t="s">
        <v>224</v>
      </c>
    </row>
    <row r="20" spans="1:8" ht="15" customHeight="1" x14ac:dyDescent="0.25">
      <c r="A20" s="29"/>
      <c r="B20" s="34" t="s">
        <v>225</v>
      </c>
      <c r="C20" s="29" t="s">
        <v>226</v>
      </c>
      <c r="D20" s="34" t="s">
        <v>227</v>
      </c>
      <c r="E20" s="29" t="s">
        <v>146</v>
      </c>
      <c r="F20" s="34" t="s">
        <v>220</v>
      </c>
      <c r="G20" s="29" t="s">
        <v>221</v>
      </c>
      <c r="H20" s="34" t="s">
        <v>228</v>
      </c>
    </row>
    <row r="21" spans="1:8" ht="15" customHeight="1" x14ac:dyDescent="0.25">
      <c r="A21" s="29"/>
      <c r="B21" s="34" t="s">
        <v>229</v>
      </c>
      <c r="C21" s="29" t="s">
        <v>226</v>
      </c>
      <c r="D21" s="34" t="s">
        <v>227</v>
      </c>
      <c r="E21" s="29" t="s">
        <v>146</v>
      </c>
      <c r="F21" s="34" t="s">
        <v>220</v>
      </c>
      <c r="G21" s="29" t="s">
        <v>221</v>
      </c>
      <c r="H21" s="34" t="s">
        <v>230</v>
      </c>
    </row>
    <row r="22" spans="1:8" ht="15" customHeight="1" x14ac:dyDescent="0.25">
      <c r="A22" s="28"/>
      <c r="B22" s="35"/>
      <c r="C22" s="28"/>
      <c r="D22" s="35"/>
      <c r="E22" s="28"/>
      <c r="F22" s="35"/>
      <c r="G22" s="28"/>
      <c r="H22" s="35"/>
    </row>
    <row r="23" spans="1:8" ht="15" customHeight="1" x14ac:dyDescent="0.25">
      <c r="A23" s="29" t="s">
        <v>231</v>
      </c>
      <c r="B23" s="34" t="s">
        <v>232</v>
      </c>
      <c r="C23" s="29" t="s">
        <v>233</v>
      </c>
      <c r="D23" s="34" t="s">
        <v>234</v>
      </c>
      <c r="E23" s="29" t="s">
        <v>181</v>
      </c>
      <c r="F23" s="34" t="s">
        <v>235</v>
      </c>
      <c r="G23" s="29" t="s">
        <v>236</v>
      </c>
      <c r="H23" s="34" t="s">
        <v>237</v>
      </c>
    </row>
    <row r="24" spans="1:8" ht="15" customHeight="1" x14ac:dyDescent="0.25">
      <c r="A24" s="29"/>
      <c r="B24" s="34" t="s">
        <v>238</v>
      </c>
      <c r="C24" s="29" t="s">
        <v>239</v>
      </c>
      <c r="D24" s="34" t="s">
        <v>240</v>
      </c>
      <c r="E24" s="29" t="s">
        <v>146</v>
      </c>
      <c r="F24" s="34" t="s">
        <v>241</v>
      </c>
      <c r="G24" s="29" t="s">
        <v>242</v>
      </c>
      <c r="H24" s="34" t="s">
        <v>243</v>
      </c>
    </row>
  </sheetData>
  <hyperlinks>
    <hyperlink ref="G2" r:id="rId1" location="/sirka" xr:uid="{00000000-0004-0000-0100-000000000000}"/>
    <hyperlink ref="G3" r:id="rId2" xr:uid="{00000000-0004-0000-0100-000001000000}"/>
    <hyperlink ref="G4" r:id="rId3" xr:uid="{00000000-0004-0000-0100-000002000000}"/>
    <hyperlink ref="G6" r:id="rId4" location="/sirka/frav" xr:uid="{00000000-0004-0000-0100-000003000000}"/>
    <hyperlink ref="G7" r:id="rId5" location="/sirka/frav" xr:uid="{00000000-0004-0000-0100-000004000000}"/>
    <hyperlink ref="G8" r:id="rId6" xr:uid="{00000000-0004-0000-0100-000005000000}"/>
    <hyperlink ref="G9" r:id="rId7" xr:uid="{00000000-0004-0000-0100-000006000000}"/>
    <hyperlink ref="G11" r:id="rId8" xr:uid="{00000000-0004-0000-0100-000007000000}"/>
    <hyperlink ref="G13" r:id="rId9" xr:uid="{00000000-0004-0000-0100-000008000000}"/>
    <hyperlink ref="G14" r:id="rId10" xr:uid="{00000000-0004-0000-0100-000009000000}"/>
    <hyperlink ref="G18" r:id="rId11" xr:uid="{00000000-0004-0000-0100-00000A000000}"/>
    <hyperlink ref="G19" r:id="rId12" xr:uid="{00000000-0004-0000-0100-00000B000000}"/>
    <hyperlink ref="G20" r:id="rId13" xr:uid="{00000000-0004-0000-0100-00000C000000}"/>
    <hyperlink ref="G21" r:id="rId14" xr:uid="{00000000-0004-0000-0100-00000D000000}"/>
    <hyperlink ref="G24" r:id="rId15" xr:uid="{00000000-0004-0000-0100-00000E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Samlet analyse</vt:lpstr>
      <vt:lpstr>Indikatorerne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Rikke Gundersen</cp:lastModifiedBy>
  <dcterms:created xsi:type="dcterms:W3CDTF">2025-10-21T19:38:12Z</dcterms:created>
  <dcterms:modified xsi:type="dcterms:W3CDTF">2025-10-21T19:38:13Z</dcterms:modified>
</cp:coreProperties>
</file>